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640" windowHeight="5055" tabRatio="870"/>
  </bookViews>
  <sheets>
    <sheet name="2019" sheetId="14" r:id="rId1"/>
  </sheets>
  <calcPr calcId="145621"/>
</workbook>
</file>

<file path=xl/calcChain.xml><?xml version="1.0" encoding="utf-8"?>
<calcChain xmlns="http://schemas.openxmlformats.org/spreadsheetml/2006/main">
  <c r="Q8" i="14" l="1"/>
  <c r="R8" i="14" s="1"/>
  <c r="Q7" i="14"/>
  <c r="R7" i="14" s="1"/>
  <c r="Q6" i="14"/>
  <c r="R6" i="14" s="1"/>
  <c r="Q5" i="14"/>
  <c r="R5" i="14" s="1"/>
  <c r="Q9" i="14" l="1"/>
  <c r="R9" i="14"/>
  <c r="M6" i="14"/>
  <c r="M7" i="14"/>
  <c r="M8" i="14"/>
  <c r="M5" i="14"/>
  <c r="I6" i="14" l="1"/>
  <c r="I7" i="14"/>
  <c r="I8" i="14"/>
  <c r="I5" i="14" l="1"/>
  <c r="E6" i="14" l="1"/>
  <c r="E7" i="14"/>
  <c r="E8" i="14"/>
  <c r="E5" i="14"/>
  <c r="P9" i="14" l="1"/>
  <c r="O9" i="14"/>
  <c r="N9" i="14"/>
  <c r="L9" i="14"/>
  <c r="K9" i="14"/>
  <c r="J9" i="14"/>
  <c r="H9" i="14"/>
  <c r="G9" i="14"/>
  <c r="F9" i="14"/>
  <c r="D9" i="14"/>
  <c r="C9" i="14"/>
  <c r="B9" i="14"/>
  <c r="M9" i="14" l="1"/>
  <c r="I9" i="14"/>
  <c r="E9" i="14"/>
</calcChain>
</file>

<file path=xl/sharedStrings.xml><?xml version="1.0" encoding="utf-8"?>
<sst xmlns="http://schemas.openxmlformats.org/spreadsheetml/2006/main" count="25" uniqueCount="25">
  <si>
    <t>Резервируемая мощность</t>
  </si>
  <si>
    <t>январь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</si>
  <si>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</si>
  <si>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</si>
  <si>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</si>
  <si>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</si>
  <si>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</si>
  <si>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</si>
  <si>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</si>
  <si>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</si>
  <si>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</si>
  <si>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</si>
  <si>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</si>
  <si>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</si>
  <si>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</si>
  <si>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</si>
  <si>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</si>
  <si>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</si>
  <si>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</si>
  <si>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</si>
  <si>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</si>
  <si>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</si>
  <si>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</si>
  <si>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</si>
  <si>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>Сведения о резервируемой мощности за 2019 год по 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</si>
</sst>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2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0" xfId="0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O16" sqref="O16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24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-0.77269581056466308</v>
      </c>
      <c r="C5" s="12">
        <v>2.8834335154827002</v>
      </c>
      <c r="D5" s="12">
        <v>0</v>
      </c>
      <c r="E5" s="13">
        <f>AVERAGE(B5,C5,D5)</f>
        <v>0.70357923497267905</v>
      </c>
      <c r="F5" s="12">
        <v>0</v>
      </c>
      <c r="G5" s="12">
        <v>0</v>
      </c>
      <c r="H5" s="12">
        <v>30</v>
      </c>
      <c r="I5" s="13">
        <f>AVERAGE(F5,G5,H5)</f>
        <v>10</v>
      </c>
      <c r="J5" s="12">
        <v>0</v>
      </c>
      <c r="K5" s="12">
        <v>0</v>
      </c>
      <c r="L5" s="12">
        <v>0</v>
      </c>
      <c r="M5" s="13">
        <f>AVERAGE(J5,K5,L5)</f>
        <v>0</v>
      </c>
      <c r="N5" s="12">
        <v>0</v>
      </c>
      <c r="O5" s="12">
        <v>0</v>
      </c>
      <c r="P5" s="12">
        <v>0</v>
      </c>
      <c r="Q5" s="13">
        <f>AVERAGE(N5,O5,P5)</f>
        <v>0</v>
      </c>
      <c r="R5" s="14">
        <f>AVERAGE(E5,I5,M5,Q5)</f>
        <v>2.6758948087431698</v>
      </c>
    </row>
    <row r="6" spans="1:18" x14ac:dyDescent="0.25">
      <c r="A6" s="11" t="s">
        <v>3</v>
      </c>
      <c r="B6" s="12">
        <v>0.88020947176684894</v>
      </c>
      <c r="C6" s="12">
        <v>1.1618251366120218</v>
      </c>
      <c r="D6" s="12">
        <v>-0.81267941712204006</v>
      </c>
      <c r="E6" s="13">
        <f t="shared" ref="E6:E8" si="0">AVERAGE(B6,C6,D6)</f>
        <v>0.40978506375227691</v>
      </c>
      <c r="F6" s="12">
        <v>-0.692464480874317</v>
      </c>
      <c r="G6" s="12">
        <v>-0.73107468123861574</v>
      </c>
      <c r="H6" s="12">
        <v>-0.68739162112932606</v>
      </c>
      <c r="I6" s="13">
        <f t="shared" ref="I6:I8" si="1">AVERAGE(F6,G6,H6)</f>
        <v>-0.7036435944140863</v>
      </c>
      <c r="J6" s="12">
        <v>2.1997905282331516</v>
      </c>
      <c r="K6" s="12">
        <v>2.1356867030965394</v>
      </c>
      <c r="L6" s="12">
        <v>2.0493151183970859</v>
      </c>
      <c r="M6" s="13">
        <f t="shared" ref="M6:M8" si="2">AVERAGE(J6,K6,L6)</f>
        <v>2.128264116575592</v>
      </c>
      <c r="N6" s="12">
        <v>1.9953570127504556</v>
      </c>
      <c r="O6" s="12">
        <v>1.8824571948998181</v>
      </c>
      <c r="P6" s="12">
        <v>1.8324316939890712</v>
      </c>
      <c r="Q6" s="13">
        <f t="shared" ref="Q6:Q8" si="3">AVERAGE(N6,O6,P6)</f>
        <v>1.9034153005464483</v>
      </c>
      <c r="R6" s="14">
        <f t="shared" ref="R6:R8" si="4">AVERAGE(E6,I6,M6,Q6)</f>
        <v>0.93445522161505767</v>
      </c>
    </row>
    <row r="7" spans="1:18" x14ac:dyDescent="0.25">
      <c r="A7" s="11" t="s">
        <v>4</v>
      </c>
      <c r="B7" s="12">
        <v>32.997475409836063</v>
      </c>
      <c r="C7" s="12">
        <v>33.333045537340624</v>
      </c>
      <c r="D7" s="12">
        <v>6.2418834244080141</v>
      </c>
      <c r="E7" s="13">
        <f t="shared" si="0"/>
        <v>24.190801457194905</v>
      </c>
      <c r="F7" s="12">
        <v>7.4225919854280509</v>
      </c>
      <c r="G7" s="12">
        <v>8.9612495446265932</v>
      </c>
      <c r="H7" s="12">
        <v>9.7811238615664866</v>
      </c>
      <c r="I7" s="13">
        <f t="shared" si="1"/>
        <v>8.7216551305403769</v>
      </c>
      <c r="J7" s="12">
        <v>11.11032422586521</v>
      </c>
      <c r="K7" s="12">
        <v>10.401482695810564</v>
      </c>
      <c r="L7" s="12">
        <v>10.432548269581057</v>
      </c>
      <c r="M7" s="13">
        <f t="shared" si="2"/>
        <v>10.648118397085611</v>
      </c>
      <c r="N7" s="12">
        <v>9.9087103825136609</v>
      </c>
      <c r="O7" s="12">
        <v>8.2932477231329695</v>
      </c>
      <c r="P7" s="12">
        <v>6.602772313296903</v>
      </c>
      <c r="Q7" s="13">
        <f t="shared" si="3"/>
        <v>8.2682434729811778</v>
      </c>
      <c r="R7" s="14">
        <f t="shared" si="4"/>
        <v>12.957204614450516</v>
      </c>
    </row>
    <row r="8" spans="1:18" x14ac:dyDescent="0.25">
      <c r="A8" s="11" t="s">
        <v>5</v>
      </c>
      <c r="B8" s="12">
        <v>10.39657012750456</v>
      </c>
      <c r="C8" s="12">
        <v>17.053440801457199</v>
      </c>
      <c r="D8" s="12">
        <v>43.24178142076503</v>
      </c>
      <c r="E8" s="13">
        <f t="shared" si="0"/>
        <v>23.563930783242267</v>
      </c>
      <c r="F8" s="12">
        <v>44.083617486338795</v>
      </c>
      <c r="G8" s="12">
        <v>44.718369763205828</v>
      </c>
      <c r="H8" s="12">
        <v>70.306819672131155</v>
      </c>
      <c r="I8" s="13">
        <f t="shared" si="1"/>
        <v>53.036268973891929</v>
      </c>
      <c r="J8" s="12">
        <v>42.519584699453553</v>
      </c>
      <c r="K8" s="12">
        <v>42.844766848816029</v>
      </c>
      <c r="L8" s="12">
        <v>42.506475409836064</v>
      </c>
      <c r="M8" s="13">
        <f t="shared" si="2"/>
        <v>42.623608986035215</v>
      </c>
      <c r="N8" s="12">
        <v>41.432688524590162</v>
      </c>
      <c r="O8" s="12">
        <v>41.395956284153002</v>
      </c>
      <c r="P8" s="12">
        <v>40.426367941712201</v>
      </c>
      <c r="Q8" s="13">
        <f t="shared" si="3"/>
        <v>41.08500425015179</v>
      </c>
      <c r="R8" s="14">
        <f t="shared" si="4"/>
        <v>40.077203248330299</v>
      </c>
    </row>
    <row r="9" spans="1:18" s="21" customFormat="1" x14ac:dyDescent="0.25">
      <c r="A9" s="17" t="s">
        <v>23</v>
      </c>
      <c r="B9" s="18">
        <f t="shared" ref="B9:D9" si="5">SUM(B5:B8)</f>
        <v>43.501559198542807</v>
      </c>
      <c r="C9" s="18">
        <f t="shared" si="5"/>
        <v>54.431744990892547</v>
      </c>
      <c r="D9" s="18">
        <f t="shared" si="5"/>
        <v>48.670985428051004</v>
      </c>
      <c r="E9" s="19">
        <f>SUM(E5:E8)</f>
        <v>48.868096539162124</v>
      </c>
      <c r="F9" s="20">
        <f t="shared" ref="F9:H9" si="6">SUM(F5:F8)</f>
        <v>50.81374499089253</v>
      </c>
      <c r="G9" s="20">
        <f t="shared" si="6"/>
        <v>52.948544626593808</v>
      </c>
      <c r="H9" s="20">
        <f t="shared" si="6"/>
        <v>109.40055191256832</v>
      </c>
      <c r="I9" s="19">
        <f>SUM(I5:I8)</f>
        <v>71.054280510018216</v>
      </c>
      <c r="J9" s="20">
        <f t="shared" ref="J9:L9" si="7">SUM(J5:J8)</f>
        <v>55.82969945355191</v>
      </c>
      <c r="K9" s="20">
        <f t="shared" si="7"/>
        <v>55.381936247723132</v>
      </c>
      <c r="L9" s="20">
        <f t="shared" si="7"/>
        <v>54.988338797814208</v>
      </c>
      <c r="M9" s="19">
        <f>SUM(M5:M8)</f>
        <v>55.399991499696419</v>
      </c>
      <c r="N9" s="20">
        <f t="shared" ref="N9:P9" si="8">SUM(N5:N8)</f>
        <v>53.336755919854276</v>
      </c>
      <c r="O9" s="20">
        <f t="shared" si="8"/>
        <v>51.571661202185787</v>
      </c>
      <c r="P9" s="20">
        <f t="shared" si="8"/>
        <v>48.861571948998176</v>
      </c>
      <c r="Q9" s="19">
        <f>SUM(Q5:Q8)</f>
        <v>51.256663023679415</v>
      </c>
      <c r="R9" s="14">
        <f>SUM(R5:R8)</f>
        <v>56.644757893139044</v>
      </c>
    </row>
    <row r="10" spans="1:18" x14ac:dyDescent="0.25">
      <c r="I10" s="15"/>
      <c r="M10" s="16"/>
      <c r="Q10" s="16"/>
      <c r="R10" s="16"/>
    </row>
    <row r="11" spans="1:18" x14ac:dyDescent="0.25">
      <c r="I11" s="15"/>
      <c r="M11" s="16"/>
      <c r="Q11" s="16"/>
      <c r="R11" s="16"/>
    </row>
    <row r="12" spans="1:18" x14ac:dyDescent="0.25">
      <c r="M12" s="16"/>
      <c r="Q12" s="16"/>
      <c r="R1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Зайцева Ксения Андреевна</cp:lastModifiedBy>
  <dcterms:created xsi:type="dcterms:W3CDTF">2014-10-01T10:26:55Z</dcterms:created>
  <dcterms:modified xsi:type="dcterms:W3CDTF">2020-01-21T09:27:17Z</dcterms:modified>
</cp:coreProperties>
</file>