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31" windowWidth="17430" windowHeight="685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<sst xmlns="http://schemas.openxmlformats.org/spreadsheetml/2006/main" count="381" uniqueCount="217">
  <si>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</si>
  <si>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</si>
  <si>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</si>
  <si>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</si>
  <si>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</si>
  <si>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</si>
  <si>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</si>
  <si>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</si>
  <si>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</si>
  <si>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</si>
  <si>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</si>
  <si>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</si>
  <si>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</si>
  <si>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</si>
  <si>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</si>
  <si>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</si>
  <si>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</si>
  <si>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</si>
  <si>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</si>
  <si>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</si>
  <si>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</si>
  <si>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</si>
  <si>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</si>
  <si>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</si>
  <si>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</si>
  <si>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</si>
  <si>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</si>
  <si>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</si>
  <si>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</si>
  <si>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</si>
  <si>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</si>
  <si>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</si>
  <si>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</si>
  <si>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</si>
  <si>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</si>
  <si>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</si>
  <si>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</si>
  <si>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</si>
  <si>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</si>
  <si>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</si>
  <si>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</si>
  <si>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</si>
  <si>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</si>
  <si>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</si>
  <si>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</si>
  <si>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</si>
  <si>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</si>
  <si>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</si>
  <si>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</si>
  <si>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</si>
  <si>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</si>
  <si>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</si>
  <si>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</si>
  <si>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</si>
  <si>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</si>
  <si>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</si>
  <si>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</si>
  <si>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</si>
  <si>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</si>
  <si>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</si>
  <si>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</si>
  <si>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</si>
  <si>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</si>
  <si>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</si>
  <si>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</si>
  <si>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</si>
  <si>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</si>
  <si>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</si>
  <si>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</si>
  <si>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</si>
  <si>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</si>
  <si>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</si>
  <si>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</si>
  <si>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</si>
  <si>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</si>
  <si>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</si>
  <si>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</si>
  <si>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</si>
  <si>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</si>
  <si>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</si>
  <si>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</si>
  <si>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</si>
  <si>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квартал 2015)</t>
  </si>
  <si>
    <t>инвестиционных программ, млн. рублей с НДС</t>
  </si>
  <si>
    <t>(2015 г.)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</si>
  <si>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</si>
  <si>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</si>
  <si>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</si>
  <si>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</si>
  <si>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</si>
  <si>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…</t>
  </si>
  <si>
    <t>Объект 2</t>
  </si>
  <si>
    <t>2</t>
  </si>
  <si>
    <t>Объект 1</t>
  </si>
  <si>
    <t>кредитные ресурсы</t>
  </si>
  <si>
    <t>Оплата процентов за привлеченные</t>
  </si>
  <si>
    <t>Справочно:</t>
  </si>
  <si>
    <t>Прочее новое строительство</t>
  </si>
  <si>
    <t>энергетической эффективности</t>
  </si>
  <si>
    <t>Энергосбережение и повышение</t>
  </si>
  <si>
    <t>Новое строительство</t>
  </si>
  <si>
    <t>реактивной мощности</t>
  </si>
  <si>
    <t>ния напряжения и компенсации</t>
  </si>
  <si>
    <t>Установка устройств регулирова-</t>
  </si>
  <si>
    <t>и связи</t>
  </si>
  <si>
    <t>Создание систем телемеханики</t>
  </si>
  <si>
    <t>и режимной автоматики</t>
  </si>
  <si>
    <t>Создание систем противоаварийной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</si>
  <si>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</si>
  <si>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</si>
  <si>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</si>
  <si>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</si>
  <si>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</si>
  <si>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</si>
  <si>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</si>
  <si>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</si>
  <si>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</si>
  <si>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</si>
  <si>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</si>
  <si>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</si>
  <si>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</si>
  <si>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</si>
  <si>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</si>
  <si>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</si>
  <si>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</si>
  <si>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</si>
  <si>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</si>
  <si>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</si>
  <si>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</si>
  <si>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</si>
  <si>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</si>
  <si>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</si>
  <si>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</si>
  <si>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</si>
  <si>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</si>
  <si>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</si>
  <si>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</si>
  <si>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</si>
  <si>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</si>
  <si>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</si>
  <si>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</si>
  <si>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</si>
  <si>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</si>
  <si>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</si>
  <si>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</si>
  <si>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</si>
  <si>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</si>
  <si>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</si>
  <si>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</si>
  <si>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</si>
  <si>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</si>
  <si>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</si>
  <si>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Электроснабжение ж.д. г. Челябинск, пос. Чурилово, ул. Зудова, д. 130 ф.л. Атауллин Х.С.</t>
  </si>
  <si>
    <t>Электроснабжение ж.д. г. Челябинск, пос. Чурилово, ул. Самохина, д. 13б ф.л. Шарипов Р.Ф.</t>
  </si>
  <si>
    <t>2015г.)</t>
  </si>
  <si>
    <t>Электроснабжение ж.д. ул.Энергетиков, 5 ИП Л.С.Баландина</t>
  </si>
  <si>
    <t>Электроснабжение ж.д. ул.Дзержинского, 130 ООО "Позитив"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</si>
  <si>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</si>
  <si>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</si>
  <si>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</si>
  <si>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</si>
  <si>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</si>
  <si>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</si>
  <si>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</si>
  <si>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</si>
  <si>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</si>
  <si>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</si>
  <si>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</si>
  <si>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</si>
  <si>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</si>
  <si>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</si>
  <si>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</si>
  <si>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</si>
  <si>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</si>
  <si>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</si>
  <si>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</si>
  <si>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</si>
  <si>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</si>
  <si>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</si>
  <si>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</si>
  <si>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</si>
  <si>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</si>
  <si>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</si>
  <si>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</si>
  <si>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</si>
  <si>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</si>
  <si>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</si>
  <si>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2015 г.</t>
  </si>
  <si>
    <t>Итого</t>
  </si>
  <si>
    <t>2015г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</si>
  <si>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</si>
  <si>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</si>
  <si>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</si>
  <si>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</si>
  <si>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Электроснабжение ж.д. № 13 ф.л. Е.Б. Юзюмова пос. Ю.Кузнечиха г.Кыштым</t>
  </si>
  <si>
    <t>Электроснабжение абонентов г. Кыштым пос.Слюдорудник: ул. Горная, 39 ф.л.В.С.Кузменко; СНТ "Горняк" уч. 573 ф.л. С.Г.Шампаров; ул. Проезжая ж.д. № 39 кв.2 ф.л. О.И. Шатоба</t>
  </si>
  <si>
    <t>Электроснабжение абонентов г. Кыштым пос. Тайгинка: ул. Шишкина, 8 ф.л. Святцева О.В.; ул.Жданова 26 ф.л. Сорока А.о., О.А.; ул. Восточная, 1 ф.л. Маркин А.В.</t>
  </si>
  <si>
    <t>Электроснабжение абонентов г.Кыштым ул. Ясная: ж.д. № 28 ф.л. Каримов Р.Ж.; ж.д. № 20 ф.л. Алеяновы А.С., С.А., Степонян З.А.</t>
  </si>
  <si>
    <t>Электроснабжение абонентов пос. Новосинеглазово квартал ЧРУМНПП: уч. № 145 ф.л. В.Уханев; уч. № 18 ф.л. А.М.Бобылев, ф.л. А.А.Ахметова; уч. № 151 ф.л. В.В.Комаров</t>
  </si>
  <si>
    <t>Электроснабжение абонентов сад "Лесная поляна-1": уч. 72 ф.л. В.В.Краев, уч. № 179 ф.л. В.Г. Шереметов, уч. № 215 ф.л. А.В.Гладкова, уч. № 197  ф.л. В.В.Рыжков</t>
  </si>
  <si>
    <t>Электроснабжение абонента Е.В.Плехова г. Кыштым ул. Толстого , 55</t>
  </si>
  <si>
    <t>Электроснабжение абонентов ст. Чурилово: уч. № 25 Ф.Л. Л.М. Логунова, уч. № 12 ф.л. У.А.Мурзин</t>
  </si>
  <si>
    <t>Электроснабжение абонентов СНТ "Кузнец-1" уч. 166 ф.л. В.А.Першин, уч. 108 ф.л. А.А.Чистякова, уч. 90 ф.л. А.Б.Курбатов, уч.20 ф.л. Т.У.Сагдинова, уч. 56 ф.л. Л.В.Падерина, уч. 577 ф.л. Л.С. Завьялова</t>
  </si>
  <si>
    <t>Электроснабжение абонентов СНТ Старосмолинский каменный карьер уч. 406 ф.л. И.В.Дунюшкина, уч. 180 ф.л. К.Н.Борисов, уч. № 93. ф.л. Путилов, уч. 403 ф.л. Е.В.Смолина, уч. 408 ф.л. А.М.Ермоц, уч. 118 ф.л. А.Е.Ярушин</t>
  </si>
  <si>
    <t>Электроснабжение абонентов ул. Воробьева г. Челябинск: № 23 ф.л. Э.М.Мамедов, № 24+ ф.л. Н.И.Юдина, №42 ф.л. Грехов, № 4 ф.л. В.К.Терентьев, уч. 2  ф.л. Е.А.Манакова, А.В.Манаков</t>
  </si>
  <si>
    <t>Электроснабжение ф.л. Н.В. Плаксина ул. Абразивная,2 г. Кыштым</t>
  </si>
  <si>
    <t>Электроснабжение ф.л. Баторшин О.Ш.г.Кыштым ул. Суслова, 13</t>
  </si>
  <si>
    <t>Электроснабжение абонентов д. Чурилово ул. Степная, 13 ф.л. Бобыкин В.А., ул. Степная, 6 ф.л. Р.Н.Юревич</t>
  </si>
  <si>
    <t xml:space="preserve">Электроснабжение абонентов пос.  Интернационалист: уч. 187 ф.л. Г.М.Пястолов; уч. 78 Р.М.Калимуллин, уч. 235 ф.л. П.Г.мальцев,  уч. № 4 ф.л. Д.О. Новиков </t>
  </si>
  <si>
    <t>Электроснабжение абонентов пос. Интернационалист Сосновского р-на: ул. Киевская , 224А ф.л. И.Э.Реннер, уч. № 1 ф.л. С.М.Сиренко; ул. Западная, 236 ф.л. Л.Н. Гребенщиков. № 237 ф.л. В.М.Филипенков, уч. 6А ф.л. В..Чесноков,  уч. 210 ф.л. С.М.Климова,; ул. Свободы 16 ф.л. И.В.Кузьменко.</t>
  </si>
  <si>
    <t>Электроснабжение абонентов пос. Смолино ул. Первомайская ж.д. № 22 ф.л. А.Л.Меньшиков, ж.д. № 23 А.Л.Меньшиков</t>
  </si>
  <si>
    <t>Электроснабжение абонентов г. Кыштым ус. Сосновая: уч. 254 ф.л. Л.Р. Ускова, уч. 248 ф.л. Е.В.Плехов, уч, № 3 ф.л. И.А.Агарков</t>
  </si>
  <si>
    <t xml:space="preserve">Электроснабжение абонентов Сосновский р-н пос. Терема: уч. 60 ф.л. Н.Л.Будина, уч. 11 ф.л. Р.М.Валеев, уч. 99 Ф.л.Е.А.Полянская, уч. 71 ф.л. П.А.Лесников, уч. 20 ф.л. И.К. Гаитов, уч. 113 ф.л. С.И.Созыкин, уч. 112 ф.л. А.А.Ионина, уч. 222 А ф.л. А.А.Чвало, уч. 146-147 ф.л. М.В.Зубков </t>
  </si>
  <si>
    <t>Электроснабжение абонентовСосновский р-н пос. Терема: уч. 153 ф.л. Д.В.Губанов, уч. № 160 ф.л. В.А.Мамаев, уч. 136 ф.л. Б.Т.Миров, уч. 173 ф.л. И.А.Бурова, уч. 138 ф.л. И.В.Кулик, уч. 245 ф.л. Р.К.Трубникова, уч. 180 ф.л. О.М.Трофимчук, уч. № 189 ф.л. К.В. Мамаев</t>
  </si>
  <si>
    <t>Электроснабжение абонентов Сосновский р-н пос. Терема: уч. 153 ф.л. Д.В.Губанов, уч. № 160 ф.л. В.А.Мамаев, уч. 136 ф.л. Б.Т.Миров, уч. 173 ф.л. И.А.Бурова, уч. 138 ф.л. И.В.Кулик, уч. 245 ф.л. Р.К.Трубникова, уч. 180 ф.л. О.М.Трофимчук, уч. № 189 ф.л. К.В. Мамаев</t>
  </si>
  <si>
    <t>(4</t>
  </si>
  <si>
    <t>(4 квартал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</si>
</sst>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left"/>
    </xf>
    <xf numFmtId="2" fontId="5" fillId="0" borderId="35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2" fontId="5" fillId="0" borderId="32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44" xfId="0" applyNumberFormat="1" applyFont="1" applyBorder="1" applyAlignment="1">
      <alignment horizontal="right"/>
    </xf>
    <xf numFmtId="0" fontId="5" fillId="0" borderId="45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45" xfId="0" applyNumberFormat="1" applyFont="1" applyBorder="1" applyAlignment="1">
      <alignment horizontal="left"/>
    </xf>
    <xf numFmtId="0" fontId="5" fillId="0" borderId="46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right"/>
    </xf>
    <xf numFmtId="0" fontId="12" fillId="0" borderId="13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49" fontId="13" fillId="0" borderId="32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right" vertical="center"/>
    </xf>
    <xf numFmtId="0" fontId="13" fillId="0" borderId="21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0" fontId="14" fillId="0" borderId="13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left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8" xfId="0" applyNumberFormat="1" applyFont="1" applyBorder="1" applyAlignment="1">
      <alignment horizontal="right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26" xfId="0" applyNumberFormat="1" applyFont="1" applyBorder="1" applyAlignment="1">
      <alignment horizontal="right" vertical="center"/>
    </xf>
    <xf numFmtId="49" fontId="13" fillId="0" borderId="25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4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58"/>
  <sheetViews>
    <sheetView zoomScalePageLayoutView="0" workbookViewId="0" topLeftCell="A22">
      <selection activeCell="CV51" sqref="CV51:DC51"/>
    </sheetView>
  </sheetViews>
  <sheetFormatPr defaultColWidth="1.37890625" defaultRowHeight="12.75"/>
  <cols>
    <col min="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25" t="s">
        <v>19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6" t="s">
        <v>83</v>
      </c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</row>
    <row r="6" spans="1:134" s="11" customFormat="1" ht="18.75">
      <c r="A6" s="125" t="s">
        <v>215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6" t="s">
        <v>82</v>
      </c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31" t="s">
        <v>190</v>
      </c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</row>
    <row r="9" spans="110:134" ht="12.75"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</row>
    <row r="10" spans="110:134" ht="12.75">
      <c r="DF10" s="13"/>
      <c r="DG10" s="13"/>
      <c r="DH10" s="13"/>
      <c r="DI10" s="13"/>
      <c r="DJ10" s="13"/>
      <c r="DK10" s="13"/>
      <c r="DL10" s="39" t="s">
        <v>85</v>
      </c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</row>
    <row r="11" spans="110:134" s="7" customFormat="1" ht="12.75">
      <c r="DF11" s="15"/>
      <c r="DG11" s="15"/>
      <c r="DH11" s="15"/>
      <c r="DI11" s="15"/>
      <c r="DJ11" s="15"/>
      <c r="DK11" s="15"/>
      <c r="DL11" s="40" t="s">
        <v>6</v>
      </c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1"/>
      <c r="DN12" s="41"/>
      <c r="DO12" s="16" t="s">
        <v>2</v>
      </c>
      <c r="DP12" s="42"/>
      <c r="DQ12" s="42"/>
      <c r="DR12" s="42"/>
      <c r="DS12" s="42"/>
      <c r="DT12" s="42"/>
      <c r="DU12" s="42"/>
      <c r="DV12" s="42"/>
      <c r="DW12" s="42"/>
      <c r="DX12" s="43" t="s">
        <v>0</v>
      </c>
      <c r="DY12" s="43"/>
      <c r="DZ12" s="41"/>
      <c r="EA12" s="41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18" t="s">
        <v>8</v>
      </c>
      <c r="B15" s="119"/>
      <c r="C15" s="119"/>
      <c r="D15" s="119"/>
      <c r="E15" s="119" t="s">
        <v>21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29" t="s">
        <v>76</v>
      </c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5" t="s">
        <v>77</v>
      </c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6"/>
      <c r="DD15" s="119" t="s">
        <v>17</v>
      </c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23"/>
    </row>
    <row r="16" spans="1:134" ht="12.7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3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15" t="s">
        <v>84</v>
      </c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24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2"/>
    </row>
    <row r="17" spans="1:134" ht="12.7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58" t="s">
        <v>22</v>
      </c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0"/>
      <c r="AR17" s="58" t="s">
        <v>78</v>
      </c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60"/>
      <c r="BH17" s="127" t="s">
        <v>79</v>
      </c>
      <c r="BI17" s="128"/>
      <c r="BJ17" s="128"/>
      <c r="BK17" s="128"/>
      <c r="BL17" s="128"/>
      <c r="BM17" s="128"/>
      <c r="BN17" s="128"/>
      <c r="BO17" s="128"/>
      <c r="BP17" s="59"/>
      <c r="BQ17" s="59"/>
      <c r="BR17" s="59"/>
      <c r="BS17" s="59"/>
      <c r="BT17" s="59"/>
      <c r="BU17" s="59"/>
      <c r="BV17" s="59"/>
      <c r="BW17" s="60"/>
      <c r="BX17" s="58" t="s">
        <v>80</v>
      </c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60"/>
      <c r="CN17" s="58" t="s">
        <v>81</v>
      </c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60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2"/>
    </row>
    <row r="18" spans="1:134" ht="13.5" thickBot="1">
      <c r="A18" s="11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 t="s">
        <v>23</v>
      </c>
      <c r="AC18" s="107"/>
      <c r="AD18" s="107"/>
      <c r="AE18" s="107"/>
      <c r="AF18" s="107"/>
      <c r="AG18" s="107"/>
      <c r="AH18" s="107"/>
      <c r="AI18" s="107"/>
      <c r="AJ18" s="107" t="s">
        <v>24</v>
      </c>
      <c r="AK18" s="107"/>
      <c r="AL18" s="107"/>
      <c r="AM18" s="107"/>
      <c r="AN18" s="107"/>
      <c r="AO18" s="107"/>
      <c r="AP18" s="107"/>
      <c r="AQ18" s="107"/>
      <c r="AR18" s="107" t="s">
        <v>25</v>
      </c>
      <c r="AS18" s="107"/>
      <c r="AT18" s="107"/>
      <c r="AU18" s="107"/>
      <c r="AV18" s="107"/>
      <c r="AW18" s="107"/>
      <c r="AX18" s="107"/>
      <c r="AY18" s="107"/>
      <c r="AZ18" s="107" t="s">
        <v>26</v>
      </c>
      <c r="BA18" s="107"/>
      <c r="BB18" s="107"/>
      <c r="BC18" s="107"/>
      <c r="BD18" s="107"/>
      <c r="BE18" s="107"/>
      <c r="BF18" s="107"/>
      <c r="BG18" s="107"/>
      <c r="BH18" s="107" t="s">
        <v>25</v>
      </c>
      <c r="BI18" s="107"/>
      <c r="BJ18" s="107"/>
      <c r="BK18" s="107"/>
      <c r="BL18" s="107"/>
      <c r="BM18" s="107"/>
      <c r="BN18" s="107"/>
      <c r="BO18" s="107"/>
      <c r="BP18" s="107" t="s">
        <v>26</v>
      </c>
      <c r="BQ18" s="107"/>
      <c r="BR18" s="107"/>
      <c r="BS18" s="107"/>
      <c r="BT18" s="107"/>
      <c r="BU18" s="107"/>
      <c r="BV18" s="107"/>
      <c r="BW18" s="107"/>
      <c r="BX18" s="107" t="s">
        <v>25</v>
      </c>
      <c r="BY18" s="107"/>
      <c r="BZ18" s="107"/>
      <c r="CA18" s="107"/>
      <c r="CB18" s="107"/>
      <c r="CC18" s="107"/>
      <c r="CD18" s="107"/>
      <c r="CE18" s="107"/>
      <c r="CF18" s="107" t="s">
        <v>26</v>
      </c>
      <c r="CG18" s="107"/>
      <c r="CH18" s="107"/>
      <c r="CI18" s="107"/>
      <c r="CJ18" s="107"/>
      <c r="CK18" s="107"/>
      <c r="CL18" s="107"/>
      <c r="CM18" s="107"/>
      <c r="CN18" s="107" t="s">
        <v>25</v>
      </c>
      <c r="CO18" s="107"/>
      <c r="CP18" s="107"/>
      <c r="CQ18" s="107"/>
      <c r="CR18" s="107"/>
      <c r="CS18" s="107"/>
      <c r="CT18" s="107"/>
      <c r="CU18" s="107"/>
      <c r="CV18" s="107" t="s">
        <v>26</v>
      </c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8"/>
    </row>
    <row r="19" spans="1:134" ht="15" customHeight="1">
      <c r="A19" s="112" t="s">
        <v>10</v>
      </c>
      <c r="B19" s="113"/>
      <c r="C19" s="113"/>
      <c r="D19" s="113"/>
      <c r="E19" s="114" t="s">
        <v>27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6">
        <v>18.526</v>
      </c>
      <c r="AC19" s="116"/>
      <c r="AD19" s="116"/>
      <c r="AE19" s="116"/>
      <c r="AF19" s="116"/>
      <c r="AG19" s="116"/>
      <c r="AH19" s="116"/>
      <c r="AI19" s="116"/>
      <c r="AJ19" s="116">
        <f>AZ19+CF19+CV19</f>
        <v>18.52599537</v>
      </c>
      <c r="AK19" s="116"/>
      <c r="AL19" s="116"/>
      <c r="AM19" s="116"/>
      <c r="AN19" s="116"/>
      <c r="AO19" s="116"/>
      <c r="AP19" s="116"/>
      <c r="AQ19" s="116"/>
      <c r="AR19" s="116">
        <v>0.9909</v>
      </c>
      <c r="AS19" s="116"/>
      <c r="AT19" s="116"/>
      <c r="AU19" s="116"/>
      <c r="AV19" s="116"/>
      <c r="AW19" s="116"/>
      <c r="AX19" s="116"/>
      <c r="AY19" s="116"/>
      <c r="AZ19" s="116">
        <f>AR19</f>
        <v>0.9909</v>
      </c>
      <c r="BA19" s="116"/>
      <c r="BB19" s="116"/>
      <c r="BC19" s="116"/>
      <c r="BD19" s="116"/>
      <c r="BE19" s="116"/>
      <c r="BF19" s="116"/>
      <c r="BG19" s="116"/>
      <c r="BH19" s="109">
        <v>0</v>
      </c>
      <c r="BI19" s="109"/>
      <c r="BJ19" s="109"/>
      <c r="BK19" s="109"/>
      <c r="BL19" s="109"/>
      <c r="BM19" s="109"/>
      <c r="BN19" s="109"/>
      <c r="BO19" s="109"/>
      <c r="BP19" s="109">
        <v>0</v>
      </c>
      <c r="BQ19" s="109"/>
      <c r="BR19" s="109"/>
      <c r="BS19" s="109"/>
      <c r="BT19" s="109"/>
      <c r="BU19" s="109"/>
      <c r="BV19" s="109"/>
      <c r="BW19" s="109"/>
      <c r="BX19" s="66">
        <v>8.035266</v>
      </c>
      <c r="BY19" s="109"/>
      <c r="BZ19" s="109"/>
      <c r="CA19" s="109"/>
      <c r="CB19" s="109"/>
      <c r="CC19" s="109"/>
      <c r="CD19" s="109"/>
      <c r="CE19" s="109"/>
      <c r="CF19" s="109">
        <f>BX19</f>
        <v>8.035266</v>
      </c>
      <c r="CG19" s="109"/>
      <c r="CH19" s="109"/>
      <c r="CI19" s="109"/>
      <c r="CJ19" s="109"/>
      <c r="CK19" s="109"/>
      <c r="CL19" s="109"/>
      <c r="CM19" s="109"/>
      <c r="CN19" s="109">
        <v>9.49982937</v>
      </c>
      <c r="CO19" s="109"/>
      <c r="CP19" s="109"/>
      <c r="CQ19" s="109"/>
      <c r="CR19" s="109"/>
      <c r="CS19" s="109"/>
      <c r="CT19" s="109"/>
      <c r="CU19" s="109"/>
      <c r="CV19" s="109">
        <f>CN19</f>
        <v>9.49982937</v>
      </c>
      <c r="CW19" s="109"/>
      <c r="CX19" s="109"/>
      <c r="CY19" s="109"/>
      <c r="CZ19" s="109"/>
      <c r="DA19" s="109"/>
      <c r="DB19" s="109"/>
      <c r="DC19" s="109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1"/>
    </row>
    <row r="20" spans="1:134" ht="15" customHeight="1">
      <c r="A20" s="98" t="s">
        <v>9</v>
      </c>
      <c r="B20" s="99"/>
      <c r="C20" s="99"/>
      <c r="D20" s="100"/>
      <c r="E20" s="104" t="s">
        <v>20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76">
        <v>15.7</v>
      </c>
      <c r="AC20" s="77"/>
      <c r="AD20" s="77"/>
      <c r="AE20" s="77"/>
      <c r="AF20" s="77"/>
      <c r="AG20" s="77"/>
      <c r="AH20" s="77"/>
      <c r="AI20" s="78"/>
      <c r="AJ20" s="79">
        <f>AZ20+CF20+CV20</f>
        <v>15.699996076271187</v>
      </c>
      <c r="AK20" s="80"/>
      <c r="AL20" s="80"/>
      <c r="AM20" s="80"/>
      <c r="AN20" s="80"/>
      <c r="AO20" s="80"/>
      <c r="AP20" s="80"/>
      <c r="AQ20" s="81"/>
      <c r="AR20" s="79">
        <f>AR19/1.18</f>
        <v>0.8397457627118644</v>
      </c>
      <c r="AS20" s="80"/>
      <c r="AT20" s="80"/>
      <c r="AU20" s="80"/>
      <c r="AV20" s="80"/>
      <c r="AW20" s="80"/>
      <c r="AX20" s="80"/>
      <c r="AY20" s="81"/>
      <c r="AZ20" s="79">
        <f>AR20</f>
        <v>0.8397457627118644</v>
      </c>
      <c r="BA20" s="80"/>
      <c r="BB20" s="80"/>
      <c r="BC20" s="80"/>
      <c r="BD20" s="80"/>
      <c r="BE20" s="80"/>
      <c r="BF20" s="80"/>
      <c r="BG20" s="81"/>
      <c r="BH20" s="109">
        <v>0</v>
      </c>
      <c r="BI20" s="109"/>
      <c r="BJ20" s="109"/>
      <c r="BK20" s="109"/>
      <c r="BL20" s="109"/>
      <c r="BM20" s="109"/>
      <c r="BN20" s="109"/>
      <c r="BO20" s="109"/>
      <c r="BP20" s="109">
        <v>0</v>
      </c>
      <c r="BQ20" s="109"/>
      <c r="BR20" s="109"/>
      <c r="BS20" s="109"/>
      <c r="BT20" s="109"/>
      <c r="BU20" s="109"/>
      <c r="BV20" s="109"/>
      <c r="BW20" s="109"/>
      <c r="BX20" s="61">
        <f>BX19/1.18</f>
        <v>6.809547457627119</v>
      </c>
      <c r="BY20" s="62"/>
      <c r="BZ20" s="62"/>
      <c r="CA20" s="62"/>
      <c r="CB20" s="62"/>
      <c r="CC20" s="62"/>
      <c r="CD20" s="62"/>
      <c r="CE20" s="63"/>
      <c r="CF20" s="61">
        <f>BX20</f>
        <v>6.809547457627119</v>
      </c>
      <c r="CG20" s="62"/>
      <c r="CH20" s="62"/>
      <c r="CI20" s="62"/>
      <c r="CJ20" s="62"/>
      <c r="CK20" s="62"/>
      <c r="CL20" s="62"/>
      <c r="CM20" s="63"/>
      <c r="CN20" s="61">
        <f>CN19/1.18</f>
        <v>8.050702855932204</v>
      </c>
      <c r="CO20" s="62"/>
      <c r="CP20" s="62"/>
      <c r="CQ20" s="62"/>
      <c r="CR20" s="62"/>
      <c r="CS20" s="62"/>
      <c r="CT20" s="62"/>
      <c r="CU20" s="63"/>
      <c r="CV20" s="61">
        <f>CN20</f>
        <v>8.050702855932204</v>
      </c>
      <c r="CW20" s="62"/>
      <c r="CX20" s="62"/>
      <c r="CY20" s="62"/>
      <c r="CZ20" s="62"/>
      <c r="DA20" s="62"/>
      <c r="DB20" s="62"/>
      <c r="DC20" s="63"/>
      <c r="DD20" s="67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9"/>
    </row>
    <row r="21" spans="1:134" ht="12.75">
      <c r="A21" s="98" t="s">
        <v>28</v>
      </c>
      <c r="B21" s="99"/>
      <c r="C21" s="99"/>
      <c r="D21" s="100"/>
      <c r="E21" s="106" t="s">
        <v>44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73">
        <v>15.7</v>
      </c>
      <c r="AC21" s="74"/>
      <c r="AD21" s="74"/>
      <c r="AE21" s="74"/>
      <c r="AF21" s="74"/>
      <c r="AG21" s="74"/>
      <c r="AH21" s="74"/>
      <c r="AI21" s="75"/>
      <c r="AJ21" s="73">
        <f>AJ19/1.18</f>
        <v>15.699996076271187</v>
      </c>
      <c r="AK21" s="74"/>
      <c r="AL21" s="74"/>
      <c r="AM21" s="74"/>
      <c r="AN21" s="74"/>
      <c r="AO21" s="74"/>
      <c r="AP21" s="74"/>
      <c r="AQ21" s="75"/>
      <c r="AR21" s="73">
        <f>AR19/1.18</f>
        <v>0.8397457627118644</v>
      </c>
      <c r="AS21" s="74"/>
      <c r="AT21" s="74"/>
      <c r="AU21" s="74"/>
      <c r="AV21" s="74"/>
      <c r="AW21" s="74"/>
      <c r="AX21" s="74"/>
      <c r="AY21" s="75"/>
      <c r="AZ21" s="73">
        <f>AR21</f>
        <v>0.8397457627118644</v>
      </c>
      <c r="BA21" s="74"/>
      <c r="BB21" s="74"/>
      <c r="BC21" s="74"/>
      <c r="BD21" s="74"/>
      <c r="BE21" s="74"/>
      <c r="BF21" s="74"/>
      <c r="BG21" s="75"/>
      <c r="BH21" s="61">
        <v>0</v>
      </c>
      <c r="BI21" s="62"/>
      <c r="BJ21" s="62"/>
      <c r="BK21" s="62"/>
      <c r="BL21" s="62"/>
      <c r="BM21" s="62"/>
      <c r="BN21" s="62"/>
      <c r="BO21" s="63"/>
      <c r="BP21" s="61">
        <v>0</v>
      </c>
      <c r="BQ21" s="62"/>
      <c r="BR21" s="62"/>
      <c r="BS21" s="62"/>
      <c r="BT21" s="62"/>
      <c r="BU21" s="62"/>
      <c r="BV21" s="62"/>
      <c r="BW21" s="63"/>
      <c r="BX21" s="61">
        <f>BX19/1.18</f>
        <v>6.809547457627119</v>
      </c>
      <c r="BY21" s="62"/>
      <c r="BZ21" s="62"/>
      <c r="CA21" s="62"/>
      <c r="CB21" s="62"/>
      <c r="CC21" s="62"/>
      <c r="CD21" s="62"/>
      <c r="CE21" s="63"/>
      <c r="CF21" s="61">
        <f>CF20</f>
        <v>6.809547457627119</v>
      </c>
      <c r="CG21" s="62"/>
      <c r="CH21" s="62"/>
      <c r="CI21" s="62"/>
      <c r="CJ21" s="62"/>
      <c r="CK21" s="62"/>
      <c r="CL21" s="62"/>
      <c r="CM21" s="63"/>
      <c r="CN21" s="61">
        <f>CN19/1.18</f>
        <v>8.050702855932204</v>
      </c>
      <c r="CO21" s="62"/>
      <c r="CP21" s="62"/>
      <c r="CQ21" s="62"/>
      <c r="CR21" s="62"/>
      <c r="CS21" s="62"/>
      <c r="CT21" s="62"/>
      <c r="CU21" s="63"/>
      <c r="CV21" s="61">
        <f>CN21</f>
        <v>8.050702855932204</v>
      </c>
      <c r="CW21" s="62"/>
      <c r="CX21" s="62"/>
      <c r="CY21" s="62"/>
      <c r="CZ21" s="62"/>
      <c r="DA21" s="62"/>
      <c r="DB21" s="62"/>
      <c r="DC21" s="63"/>
      <c r="DD21" s="67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9"/>
    </row>
    <row r="22" spans="1:134" ht="12.75">
      <c r="A22" s="101"/>
      <c r="B22" s="102"/>
      <c r="C22" s="102"/>
      <c r="D22" s="103"/>
      <c r="E22" s="105" t="s">
        <v>45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76"/>
      <c r="AC22" s="77"/>
      <c r="AD22" s="77"/>
      <c r="AE22" s="77"/>
      <c r="AF22" s="77"/>
      <c r="AG22" s="77"/>
      <c r="AH22" s="77"/>
      <c r="AI22" s="78"/>
      <c r="AJ22" s="76"/>
      <c r="AK22" s="77"/>
      <c r="AL22" s="77"/>
      <c r="AM22" s="77"/>
      <c r="AN22" s="77"/>
      <c r="AO22" s="77"/>
      <c r="AP22" s="77"/>
      <c r="AQ22" s="78"/>
      <c r="AR22" s="76"/>
      <c r="AS22" s="77"/>
      <c r="AT22" s="77"/>
      <c r="AU22" s="77"/>
      <c r="AV22" s="77"/>
      <c r="AW22" s="77"/>
      <c r="AX22" s="77"/>
      <c r="AY22" s="78"/>
      <c r="AZ22" s="76"/>
      <c r="BA22" s="77"/>
      <c r="BB22" s="77"/>
      <c r="BC22" s="77"/>
      <c r="BD22" s="77"/>
      <c r="BE22" s="77"/>
      <c r="BF22" s="77"/>
      <c r="BG22" s="78"/>
      <c r="BH22" s="64"/>
      <c r="BI22" s="65"/>
      <c r="BJ22" s="65"/>
      <c r="BK22" s="65"/>
      <c r="BL22" s="65"/>
      <c r="BM22" s="65"/>
      <c r="BN22" s="65"/>
      <c r="BO22" s="66"/>
      <c r="BP22" s="64"/>
      <c r="BQ22" s="65"/>
      <c r="BR22" s="65"/>
      <c r="BS22" s="65"/>
      <c r="BT22" s="65"/>
      <c r="BU22" s="65"/>
      <c r="BV22" s="65"/>
      <c r="BW22" s="66"/>
      <c r="BX22" s="64"/>
      <c r="BY22" s="65"/>
      <c r="BZ22" s="65"/>
      <c r="CA22" s="65"/>
      <c r="CB22" s="65"/>
      <c r="CC22" s="65"/>
      <c r="CD22" s="65"/>
      <c r="CE22" s="66"/>
      <c r="CF22" s="64"/>
      <c r="CG22" s="65"/>
      <c r="CH22" s="65"/>
      <c r="CI22" s="65"/>
      <c r="CJ22" s="65"/>
      <c r="CK22" s="65"/>
      <c r="CL22" s="65"/>
      <c r="CM22" s="66"/>
      <c r="CN22" s="64"/>
      <c r="CO22" s="65"/>
      <c r="CP22" s="65"/>
      <c r="CQ22" s="65"/>
      <c r="CR22" s="65"/>
      <c r="CS22" s="65"/>
      <c r="CT22" s="65"/>
      <c r="CU22" s="66"/>
      <c r="CV22" s="64"/>
      <c r="CW22" s="65"/>
      <c r="CX22" s="65"/>
      <c r="CY22" s="65"/>
      <c r="CZ22" s="65"/>
      <c r="DA22" s="65"/>
      <c r="DB22" s="65"/>
      <c r="DC22" s="66"/>
      <c r="DD22" s="70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2"/>
    </row>
    <row r="23" spans="1:134" ht="15" customHeight="1">
      <c r="A23" s="91" t="s">
        <v>29</v>
      </c>
      <c r="B23" s="92"/>
      <c r="C23" s="92"/>
      <c r="D23" s="92"/>
      <c r="E23" s="93" t="s">
        <v>46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47">
        <v>0</v>
      </c>
      <c r="AC23" s="47"/>
      <c r="AD23" s="47"/>
      <c r="AE23" s="47"/>
      <c r="AF23" s="47"/>
      <c r="AG23" s="47"/>
      <c r="AH23" s="47"/>
      <c r="AI23" s="47"/>
      <c r="AJ23" s="47">
        <f>AB23</f>
        <v>0</v>
      </c>
      <c r="AK23" s="47"/>
      <c r="AL23" s="47"/>
      <c r="AM23" s="47"/>
      <c r="AN23" s="47"/>
      <c r="AO23" s="47"/>
      <c r="AP23" s="47"/>
      <c r="AQ23" s="47"/>
      <c r="AR23" s="47">
        <f>AJ23</f>
        <v>0</v>
      </c>
      <c r="AS23" s="47"/>
      <c r="AT23" s="47"/>
      <c r="AU23" s="47"/>
      <c r="AV23" s="47"/>
      <c r="AW23" s="47"/>
      <c r="AX23" s="47"/>
      <c r="AY23" s="47"/>
      <c r="AZ23" s="47">
        <f>AR24</f>
        <v>0</v>
      </c>
      <c r="BA23" s="47"/>
      <c r="BB23" s="47"/>
      <c r="BC23" s="47"/>
      <c r="BD23" s="47"/>
      <c r="BE23" s="47"/>
      <c r="BF23" s="47"/>
      <c r="BG23" s="47"/>
      <c r="BH23" s="38">
        <v>0</v>
      </c>
      <c r="BI23" s="38"/>
      <c r="BJ23" s="38"/>
      <c r="BK23" s="38"/>
      <c r="BL23" s="38"/>
      <c r="BM23" s="38"/>
      <c r="BN23" s="38"/>
      <c r="BO23" s="38"/>
      <c r="BP23" s="38">
        <v>0</v>
      </c>
      <c r="BQ23" s="38"/>
      <c r="BR23" s="38"/>
      <c r="BS23" s="38"/>
      <c r="BT23" s="38"/>
      <c r="BU23" s="38"/>
      <c r="BV23" s="38"/>
      <c r="BW23" s="38"/>
      <c r="BX23" s="38">
        <v>0</v>
      </c>
      <c r="BY23" s="38"/>
      <c r="BZ23" s="38"/>
      <c r="CA23" s="38"/>
      <c r="CB23" s="38"/>
      <c r="CC23" s="38"/>
      <c r="CD23" s="38"/>
      <c r="CE23" s="38"/>
      <c r="CF23" s="38">
        <v>0</v>
      </c>
      <c r="CG23" s="38"/>
      <c r="CH23" s="38"/>
      <c r="CI23" s="38"/>
      <c r="CJ23" s="38"/>
      <c r="CK23" s="38"/>
      <c r="CL23" s="38"/>
      <c r="CM23" s="38"/>
      <c r="CN23" s="38">
        <v>0</v>
      </c>
      <c r="CO23" s="38"/>
      <c r="CP23" s="38"/>
      <c r="CQ23" s="38"/>
      <c r="CR23" s="38"/>
      <c r="CS23" s="38"/>
      <c r="CT23" s="38"/>
      <c r="CU23" s="38"/>
      <c r="CV23" s="38">
        <v>0</v>
      </c>
      <c r="CW23" s="38"/>
      <c r="CX23" s="38"/>
      <c r="CY23" s="38"/>
      <c r="CZ23" s="38"/>
      <c r="DA23" s="38"/>
      <c r="DB23" s="38"/>
      <c r="DC23" s="38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7"/>
    </row>
    <row r="24" spans="1:134" ht="12.75">
      <c r="A24" s="98" t="s">
        <v>30</v>
      </c>
      <c r="B24" s="99"/>
      <c r="C24" s="99"/>
      <c r="D24" s="100"/>
      <c r="E24" s="104" t="s">
        <v>47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73">
        <v>0</v>
      </c>
      <c r="AC24" s="74"/>
      <c r="AD24" s="74"/>
      <c r="AE24" s="74"/>
      <c r="AF24" s="74"/>
      <c r="AG24" s="74"/>
      <c r="AH24" s="74"/>
      <c r="AI24" s="75"/>
      <c r="AJ24" s="73">
        <f>AB24</f>
        <v>0</v>
      </c>
      <c r="AK24" s="74"/>
      <c r="AL24" s="74"/>
      <c r="AM24" s="74"/>
      <c r="AN24" s="74"/>
      <c r="AO24" s="74"/>
      <c r="AP24" s="74"/>
      <c r="AQ24" s="75"/>
      <c r="AR24" s="73">
        <v>0</v>
      </c>
      <c r="AS24" s="74"/>
      <c r="AT24" s="74"/>
      <c r="AU24" s="74"/>
      <c r="AV24" s="74"/>
      <c r="AW24" s="74"/>
      <c r="AX24" s="74"/>
      <c r="AY24" s="75"/>
      <c r="AZ24" s="73">
        <f>AR24</f>
        <v>0</v>
      </c>
      <c r="BA24" s="74"/>
      <c r="BB24" s="74"/>
      <c r="BC24" s="74"/>
      <c r="BD24" s="74"/>
      <c r="BE24" s="74"/>
      <c r="BF24" s="74"/>
      <c r="BG24" s="75"/>
      <c r="BH24" s="61">
        <v>0</v>
      </c>
      <c r="BI24" s="62"/>
      <c r="BJ24" s="62"/>
      <c r="BK24" s="62"/>
      <c r="BL24" s="62"/>
      <c r="BM24" s="62"/>
      <c r="BN24" s="62"/>
      <c r="BO24" s="63"/>
      <c r="BP24" s="61">
        <v>0</v>
      </c>
      <c r="BQ24" s="62"/>
      <c r="BR24" s="62"/>
      <c r="BS24" s="62"/>
      <c r="BT24" s="62"/>
      <c r="BU24" s="62"/>
      <c r="BV24" s="62"/>
      <c r="BW24" s="63"/>
      <c r="BX24" s="61">
        <v>0</v>
      </c>
      <c r="BY24" s="62"/>
      <c r="BZ24" s="62"/>
      <c r="CA24" s="62"/>
      <c r="CB24" s="62"/>
      <c r="CC24" s="62"/>
      <c r="CD24" s="62"/>
      <c r="CE24" s="63"/>
      <c r="CF24" s="61">
        <v>0</v>
      </c>
      <c r="CG24" s="62"/>
      <c r="CH24" s="62"/>
      <c r="CI24" s="62"/>
      <c r="CJ24" s="62"/>
      <c r="CK24" s="62"/>
      <c r="CL24" s="62"/>
      <c r="CM24" s="63"/>
      <c r="CN24" s="61">
        <v>0</v>
      </c>
      <c r="CO24" s="62"/>
      <c r="CP24" s="62"/>
      <c r="CQ24" s="62"/>
      <c r="CR24" s="62"/>
      <c r="CS24" s="62"/>
      <c r="CT24" s="62"/>
      <c r="CU24" s="63"/>
      <c r="CV24" s="61">
        <v>0</v>
      </c>
      <c r="CW24" s="62"/>
      <c r="CX24" s="62"/>
      <c r="CY24" s="62"/>
      <c r="CZ24" s="62"/>
      <c r="DA24" s="62"/>
      <c r="DB24" s="62"/>
      <c r="DC24" s="63"/>
      <c r="DD24" s="67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9"/>
    </row>
    <row r="25" spans="1:134" ht="12.75">
      <c r="A25" s="101"/>
      <c r="B25" s="102"/>
      <c r="C25" s="102"/>
      <c r="D25" s="103"/>
      <c r="E25" s="105" t="s">
        <v>48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76"/>
      <c r="AC25" s="77"/>
      <c r="AD25" s="77"/>
      <c r="AE25" s="77"/>
      <c r="AF25" s="77"/>
      <c r="AG25" s="77"/>
      <c r="AH25" s="77"/>
      <c r="AI25" s="78"/>
      <c r="AJ25" s="76"/>
      <c r="AK25" s="77"/>
      <c r="AL25" s="77"/>
      <c r="AM25" s="77"/>
      <c r="AN25" s="77"/>
      <c r="AO25" s="77"/>
      <c r="AP25" s="77"/>
      <c r="AQ25" s="78"/>
      <c r="AR25" s="76"/>
      <c r="AS25" s="77"/>
      <c r="AT25" s="77"/>
      <c r="AU25" s="77"/>
      <c r="AV25" s="77"/>
      <c r="AW25" s="77"/>
      <c r="AX25" s="77"/>
      <c r="AY25" s="78"/>
      <c r="AZ25" s="76"/>
      <c r="BA25" s="77"/>
      <c r="BB25" s="77"/>
      <c r="BC25" s="77"/>
      <c r="BD25" s="77"/>
      <c r="BE25" s="77"/>
      <c r="BF25" s="77"/>
      <c r="BG25" s="78"/>
      <c r="BH25" s="64"/>
      <c r="BI25" s="65"/>
      <c r="BJ25" s="65"/>
      <c r="BK25" s="65"/>
      <c r="BL25" s="65"/>
      <c r="BM25" s="65"/>
      <c r="BN25" s="65"/>
      <c r="BO25" s="66"/>
      <c r="BP25" s="64"/>
      <c r="BQ25" s="65"/>
      <c r="BR25" s="65"/>
      <c r="BS25" s="65"/>
      <c r="BT25" s="65"/>
      <c r="BU25" s="65"/>
      <c r="BV25" s="65"/>
      <c r="BW25" s="66"/>
      <c r="BX25" s="64"/>
      <c r="BY25" s="65"/>
      <c r="BZ25" s="65"/>
      <c r="CA25" s="65"/>
      <c r="CB25" s="65"/>
      <c r="CC25" s="65"/>
      <c r="CD25" s="65"/>
      <c r="CE25" s="66"/>
      <c r="CF25" s="64"/>
      <c r="CG25" s="65"/>
      <c r="CH25" s="65"/>
      <c r="CI25" s="65"/>
      <c r="CJ25" s="65"/>
      <c r="CK25" s="65"/>
      <c r="CL25" s="65"/>
      <c r="CM25" s="66"/>
      <c r="CN25" s="64"/>
      <c r="CO25" s="65"/>
      <c r="CP25" s="65"/>
      <c r="CQ25" s="65"/>
      <c r="CR25" s="65"/>
      <c r="CS25" s="65"/>
      <c r="CT25" s="65"/>
      <c r="CU25" s="66"/>
      <c r="CV25" s="64"/>
      <c r="CW25" s="65"/>
      <c r="CX25" s="65"/>
      <c r="CY25" s="65"/>
      <c r="CZ25" s="65"/>
      <c r="DA25" s="65"/>
      <c r="DB25" s="65"/>
      <c r="DC25" s="66"/>
      <c r="DD25" s="70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2"/>
    </row>
    <row r="26" spans="1:134" ht="12.75">
      <c r="A26" s="98" t="s">
        <v>31</v>
      </c>
      <c r="B26" s="99"/>
      <c r="C26" s="99"/>
      <c r="D26" s="100"/>
      <c r="E26" s="104" t="s">
        <v>47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73">
        <v>0</v>
      </c>
      <c r="AC26" s="74"/>
      <c r="AD26" s="74"/>
      <c r="AE26" s="74"/>
      <c r="AF26" s="74"/>
      <c r="AG26" s="74"/>
      <c r="AH26" s="74"/>
      <c r="AI26" s="75"/>
      <c r="AJ26" s="73">
        <f>AB26</f>
        <v>0</v>
      </c>
      <c r="AK26" s="74"/>
      <c r="AL26" s="74"/>
      <c r="AM26" s="74"/>
      <c r="AN26" s="74"/>
      <c r="AO26" s="74"/>
      <c r="AP26" s="74"/>
      <c r="AQ26" s="75"/>
      <c r="AR26" s="73">
        <v>0</v>
      </c>
      <c r="AS26" s="74"/>
      <c r="AT26" s="74"/>
      <c r="AU26" s="74"/>
      <c r="AV26" s="74"/>
      <c r="AW26" s="74"/>
      <c r="AX26" s="74"/>
      <c r="AY26" s="75"/>
      <c r="AZ26" s="73">
        <v>0</v>
      </c>
      <c r="BA26" s="74"/>
      <c r="BB26" s="74"/>
      <c r="BC26" s="74"/>
      <c r="BD26" s="74"/>
      <c r="BE26" s="74"/>
      <c r="BF26" s="74"/>
      <c r="BG26" s="75"/>
      <c r="BH26" s="61">
        <v>0</v>
      </c>
      <c r="BI26" s="62"/>
      <c r="BJ26" s="62"/>
      <c r="BK26" s="62"/>
      <c r="BL26" s="62"/>
      <c r="BM26" s="62"/>
      <c r="BN26" s="62"/>
      <c r="BO26" s="63"/>
      <c r="BP26" s="61">
        <v>0</v>
      </c>
      <c r="BQ26" s="62"/>
      <c r="BR26" s="62"/>
      <c r="BS26" s="62"/>
      <c r="BT26" s="62"/>
      <c r="BU26" s="62"/>
      <c r="BV26" s="62"/>
      <c r="BW26" s="63"/>
      <c r="BX26" s="61">
        <v>0</v>
      </c>
      <c r="BY26" s="62"/>
      <c r="BZ26" s="62"/>
      <c r="CA26" s="62"/>
      <c r="CB26" s="62"/>
      <c r="CC26" s="62"/>
      <c r="CD26" s="62"/>
      <c r="CE26" s="63"/>
      <c r="CF26" s="61">
        <v>0</v>
      </c>
      <c r="CG26" s="62"/>
      <c r="CH26" s="62"/>
      <c r="CI26" s="62"/>
      <c r="CJ26" s="62"/>
      <c r="CK26" s="62"/>
      <c r="CL26" s="62"/>
      <c r="CM26" s="63"/>
      <c r="CN26" s="61">
        <v>0</v>
      </c>
      <c r="CO26" s="62"/>
      <c r="CP26" s="62"/>
      <c r="CQ26" s="62"/>
      <c r="CR26" s="62"/>
      <c r="CS26" s="62"/>
      <c r="CT26" s="62"/>
      <c r="CU26" s="63"/>
      <c r="CV26" s="61">
        <v>0</v>
      </c>
      <c r="CW26" s="62"/>
      <c r="CX26" s="62"/>
      <c r="CY26" s="62"/>
      <c r="CZ26" s="62"/>
      <c r="DA26" s="62"/>
      <c r="DB26" s="62"/>
      <c r="DC26" s="63"/>
      <c r="DD26" s="67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9"/>
    </row>
    <row r="27" spans="1:134" ht="12.75">
      <c r="A27" s="101"/>
      <c r="B27" s="102"/>
      <c r="C27" s="102"/>
      <c r="D27" s="103"/>
      <c r="E27" s="105" t="s">
        <v>49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76"/>
      <c r="AC27" s="77"/>
      <c r="AD27" s="77"/>
      <c r="AE27" s="77"/>
      <c r="AF27" s="77"/>
      <c r="AG27" s="77"/>
      <c r="AH27" s="77"/>
      <c r="AI27" s="78"/>
      <c r="AJ27" s="76"/>
      <c r="AK27" s="77"/>
      <c r="AL27" s="77"/>
      <c r="AM27" s="77"/>
      <c r="AN27" s="77"/>
      <c r="AO27" s="77"/>
      <c r="AP27" s="77"/>
      <c r="AQ27" s="78"/>
      <c r="AR27" s="76"/>
      <c r="AS27" s="77"/>
      <c r="AT27" s="77"/>
      <c r="AU27" s="77"/>
      <c r="AV27" s="77"/>
      <c r="AW27" s="77"/>
      <c r="AX27" s="77"/>
      <c r="AY27" s="78"/>
      <c r="AZ27" s="76"/>
      <c r="BA27" s="77"/>
      <c r="BB27" s="77"/>
      <c r="BC27" s="77"/>
      <c r="BD27" s="77"/>
      <c r="BE27" s="77"/>
      <c r="BF27" s="77"/>
      <c r="BG27" s="78"/>
      <c r="BH27" s="64"/>
      <c r="BI27" s="65"/>
      <c r="BJ27" s="65"/>
      <c r="BK27" s="65"/>
      <c r="BL27" s="65"/>
      <c r="BM27" s="65"/>
      <c r="BN27" s="65"/>
      <c r="BO27" s="66"/>
      <c r="BP27" s="64"/>
      <c r="BQ27" s="65"/>
      <c r="BR27" s="65"/>
      <c r="BS27" s="65"/>
      <c r="BT27" s="65"/>
      <c r="BU27" s="65"/>
      <c r="BV27" s="65"/>
      <c r="BW27" s="66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6"/>
      <c r="CN27" s="64"/>
      <c r="CO27" s="65"/>
      <c r="CP27" s="65"/>
      <c r="CQ27" s="65"/>
      <c r="CR27" s="65"/>
      <c r="CS27" s="65"/>
      <c r="CT27" s="65"/>
      <c r="CU27" s="66"/>
      <c r="CV27" s="64"/>
      <c r="CW27" s="65"/>
      <c r="CX27" s="65"/>
      <c r="CY27" s="65"/>
      <c r="CZ27" s="65"/>
      <c r="DA27" s="65"/>
      <c r="DB27" s="65"/>
      <c r="DC27" s="66"/>
      <c r="DD27" s="70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2"/>
    </row>
    <row r="28" spans="1:134" ht="12.75">
      <c r="A28" s="98" t="s">
        <v>32</v>
      </c>
      <c r="B28" s="99"/>
      <c r="C28" s="99"/>
      <c r="D28" s="100"/>
      <c r="E28" s="106" t="s">
        <v>47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73">
        <v>0</v>
      </c>
      <c r="AC28" s="74"/>
      <c r="AD28" s="74"/>
      <c r="AE28" s="74"/>
      <c r="AF28" s="74"/>
      <c r="AG28" s="74"/>
      <c r="AH28" s="74"/>
      <c r="AI28" s="75"/>
      <c r="AJ28" s="73">
        <f>AB28</f>
        <v>0</v>
      </c>
      <c r="AK28" s="74"/>
      <c r="AL28" s="74"/>
      <c r="AM28" s="74"/>
      <c r="AN28" s="74"/>
      <c r="AO28" s="74"/>
      <c r="AP28" s="74"/>
      <c r="AQ28" s="75"/>
      <c r="AR28" s="73">
        <v>0</v>
      </c>
      <c r="AS28" s="74"/>
      <c r="AT28" s="74"/>
      <c r="AU28" s="74"/>
      <c r="AV28" s="74"/>
      <c r="AW28" s="74"/>
      <c r="AX28" s="74"/>
      <c r="AY28" s="75"/>
      <c r="AZ28" s="73">
        <v>0</v>
      </c>
      <c r="BA28" s="74"/>
      <c r="BB28" s="74"/>
      <c r="BC28" s="74"/>
      <c r="BD28" s="74"/>
      <c r="BE28" s="74"/>
      <c r="BF28" s="74"/>
      <c r="BG28" s="75"/>
      <c r="BH28" s="61">
        <v>0</v>
      </c>
      <c r="BI28" s="62"/>
      <c r="BJ28" s="62"/>
      <c r="BK28" s="62"/>
      <c r="BL28" s="62"/>
      <c r="BM28" s="62"/>
      <c r="BN28" s="62"/>
      <c r="BO28" s="63"/>
      <c r="BP28" s="61">
        <v>0</v>
      </c>
      <c r="BQ28" s="62"/>
      <c r="BR28" s="62"/>
      <c r="BS28" s="62"/>
      <c r="BT28" s="62"/>
      <c r="BU28" s="62"/>
      <c r="BV28" s="62"/>
      <c r="BW28" s="63"/>
      <c r="BX28" s="61">
        <v>0</v>
      </c>
      <c r="BY28" s="62"/>
      <c r="BZ28" s="62"/>
      <c r="CA28" s="62"/>
      <c r="CB28" s="62"/>
      <c r="CC28" s="62"/>
      <c r="CD28" s="62"/>
      <c r="CE28" s="63"/>
      <c r="CF28" s="61">
        <v>0</v>
      </c>
      <c r="CG28" s="62"/>
      <c r="CH28" s="62"/>
      <c r="CI28" s="62"/>
      <c r="CJ28" s="62"/>
      <c r="CK28" s="62"/>
      <c r="CL28" s="62"/>
      <c r="CM28" s="63"/>
      <c r="CN28" s="61">
        <v>0</v>
      </c>
      <c r="CO28" s="62"/>
      <c r="CP28" s="62"/>
      <c r="CQ28" s="62"/>
      <c r="CR28" s="62"/>
      <c r="CS28" s="62"/>
      <c r="CT28" s="62"/>
      <c r="CU28" s="63"/>
      <c r="CV28" s="61">
        <v>0</v>
      </c>
      <c r="CW28" s="62"/>
      <c r="CX28" s="62"/>
      <c r="CY28" s="62"/>
      <c r="CZ28" s="62"/>
      <c r="DA28" s="62"/>
      <c r="DB28" s="62"/>
      <c r="DC28" s="63"/>
      <c r="DD28" s="67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9"/>
    </row>
    <row r="29" spans="1:134" ht="12.75">
      <c r="A29" s="101"/>
      <c r="B29" s="102"/>
      <c r="C29" s="102"/>
      <c r="D29" s="103"/>
      <c r="E29" s="105" t="s">
        <v>50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76"/>
      <c r="AC29" s="77"/>
      <c r="AD29" s="77"/>
      <c r="AE29" s="77"/>
      <c r="AF29" s="77"/>
      <c r="AG29" s="77"/>
      <c r="AH29" s="77"/>
      <c r="AI29" s="78"/>
      <c r="AJ29" s="76"/>
      <c r="AK29" s="77"/>
      <c r="AL29" s="77"/>
      <c r="AM29" s="77"/>
      <c r="AN29" s="77"/>
      <c r="AO29" s="77"/>
      <c r="AP29" s="77"/>
      <c r="AQ29" s="78"/>
      <c r="AR29" s="76"/>
      <c r="AS29" s="77"/>
      <c r="AT29" s="77"/>
      <c r="AU29" s="77"/>
      <c r="AV29" s="77"/>
      <c r="AW29" s="77"/>
      <c r="AX29" s="77"/>
      <c r="AY29" s="78"/>
      <c r="AZ29" s="76"/>
      <c r="BA29" s="77"/>
      <c r="BB29" s="77"/>
      <c r="BC29" s="77"/>
      <c r="BD29" s="77"/>
      <c r="BE29" s="77"/>
      <c r="BF29" s="77"/>
      <c r="BG29" s="78"/>
      <c r="BH29" s="64"/>
      <c r="BI29" s="65"/>
      <c r="BJ29" s="65"/>
      <c r="BK29" s="65"/>
      <c r="BL29" s="65"/>
      <c r="BM29" s="65"/>
      <c r="BN29" s="65"/>
      <c r="BO29" s="66"/>
      <c r="BP29" s="64"/>
      <c r="BQ29" s="65"/>
      <c r="BR29" s="65"/>
      <c r="BS29" s="65"/>
      <c r="BT29" s="65"/>
      <c r="BU29" s="65"/>
      <c r="BV29" s="65"/>
      <c r="BW29" s="66"/>
      <c r="BX29" s="64"/>
      <c r="BY29" s="65"/>
      <c r="BZ29" s="65"/>
      <c r="CA29" s="65"/>
      <c r="CB29" s="65"/>
      <c r="CC29" s="65"/>
      <c r="CD29" s="65"/>
      <c r="CE29" s="66"/>
      <c r="CF29" s="64"/>
      <c r="CG29" s="65"/>
      <c r="CH29" s="65"/>
      <c r="CI29" s="65"/>
      <c r="CJ29" s="65"/>
      <c r="CK29" s="65"/>
      <c r="CL29" s="65"/>
      <c r="CM29" s="66"/>
      <c r="CN29" s="64"/>
      <c r="CO29" s="65"/>
      <c r="CP29" s="65"/>
      <c r="CQ29" s="65"/>
      <c r="CR29" s="65"/>
      <c r="CS29" s="65"/>
      <c r="CT29" s="65"/>
      <c r="CU29" s="66"/>
      <c r="CV29" s="64"/>
      <c r="CW29" s="65"/>
      <c r="CX29" s="65"/>
      <c r="CY29" s="65"/>
      <c r="CZ29" s="65"/>
      <c r="DA29" s="65"/>
      <c r="DB29" s="65"/>
      <c r="DC29" s="66"/>
      <c r="DD29" s="70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2"/>
    </row>
    <row r="30" spans="1:134" ht="15" customHeight="1">
      <c r="A30" s="91" t="s">
        <v>33</v>
      </c>
      <c r="B30" s="92"/>
      <c r="C30" s="92"/>
      <c r="D30" s="92"/>
      <c r="E30" s="93" t="s">
        <v>51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47">
        <v>0</v>
      </c>
      <c r="AC30" s="47"/>
      <c r="AD30" s="47"/>
      <c r="AE30" s="47"/>
      <c r="AF30" s="47"/>
      <c r="AG30" s="47"/>
      <c r="AH30" s="47"/>
      <c r="AI30" s="47"/>
      <c r="AJ30" s="85">
        <v>0</v>
      </c>
      <c r="AK30" s="86"/>
      <c r="AL30" s="86"/>
      <c r="AM30" s="86"/>
      <c r="AN30" s="86"/>
      <c r="AO30" s="86"/>
      <c r="AP30" s="86"/>
      <c r="AQ30" s="87"/>
      <c r="AR30" s="47">
        <v>0</v>
      </c>
      <c r="AS30" s="47"/>
      <c r="AT30" s="47"/>
      <c r="AU30" s="47"/>
      <c r="AV30" s="47"/>
      <c r="AW30" s="47"/>
      <c r="AX30" s="47"/>
      <c r="AY30" s="47"/>
      <c r="AZ30" s="47">
        <v>0</v>
      </c>
      <c r="BA30" s="47"/>
      <c r="BB30" s="47"/>
      <c r="BC30" s="47"/>
      <c r="BD30" s="47"/>
      <c r="BE30" s="47"/>
      <c r="BF30" s="47"/>
      <c r="BG30" s="47"/>
      <c r="BH30" s="38">
        <v>0</v>
      </c>
      <c r="BI30" s="38"/>
      <c r="BJ30" s="38"/>
      <c r="BK30" s="38"/>
      <c r="BL30" s="38"/>
      <c r="BM30" s="38"/>
      <c r="BN30" s="38"/>
      <c r="BO30" s="38"/>
      <c r="BP30" s="38">
        <v>0</v>
      </c>
      <c r="BQ30" s="38"/>
      <c r="BR30" s="38"/>
      <c r="BS30" s="38"/>
      <c r="BT30" s="38"/>
      <c r="BU30" s="38"/>
      <c r="BV30" s="38"/>
      <c r="BW30" s="38"/>
      <c r="BX30" s="38">
        <v>0</v>
      </c>
      <c r="BY30" s="38"/>
      <c r="BZ30" s="38"/>
      <c r="CA30" s="38"/>
      <c r="CB30" s="38"/>
      <c r="CC30" s="38"/>
      <c r="CD30" s="38"/>
      <c r="CE30" s="38"/>
      <c r="CF30" s="38">
        <v>0</v>
      </c>
      <c r="CG30" s="38"/>
      <c r="CH30" s="38"/>
      <c r="CI30" s="38"/>
      <c r="CJ30" s="38"/>
      <c r="CK30" s="38"/>
      <c r="CL30" s="38"/>
      <c r="CM30" s="38"/>
      <c r="CN30" s="38">
        <v>0</v>
      </c>
      <c r="CO30" s="38"/>
      <c r="CP30" s="38"/>
      <c r="CQ30" s="38"/>
      <c r="CR30" s="38"/>
      <c r="CS30" s="38"/>
      <c r="CT30" s="38"/>
      <c r="CU30" s="38"/>
      <c r="CV30" s="38">
        <v>0</v>
      </c>
      <c r="CW30" s="38"/>
      <c r="CX30" s="38"/>
      <c r="CY30" s="38"/>
      <c r="CZ30" s="38"/>
      <c r="DA30" s="38"/>
      <c r="DB30" s="38"/>
      <c r="DC30" s="38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7"/>
    </row>
    <row r="31" spans="1:134" ht="15" customHeight="1">
      <c r="A31" s="91" t="s">
        <v>11</v>
      </c>
      <c r="B31" s="92"/>
      <c r="C31" s="92"/>
      <c r="D31" s="92"/>
      <c r="E31" s="93" t="s">
        <v>52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47">
        <v>0</v>
      </c>
      <c r="AC31" s="47"/>
      <c r="AD31" s="47"/>
      <c r="AE31" s="47"/>
      <c r="AF31" s="47"/>
      <c r="AG31" s="47"/>
      <c r="AH31" s="47"/>
      <c r="AI31" s="47"/>
      <c r="AJ31" s="85">
        <f>AB31</f>
        <v>0</v>
      </c>
      <c r="AK31" s="86"/>
      <c r="AL31" s="86"/>
      <c r="AM31" s="86"/>
      <c r="AN31" s="86"/>
      <c r="AO31" s="86"/>
      <c r="AP31" s="86"/>
      <c r="AQ31" s="87"/>
      <c r="AR31" s="47">
        <v>0</v>
      </c>
      <c r="AS31" s="47"/>
      <c r="AT31" s="47"/>
      <c r="AU31" s="47"/>
      <c r="AV31" s="47"/>
      <c r="AW31" s="47"/>
      <c r="AX31" s="47"/>
      <c r="AY31" s="47"/>
      <c r="AZ31" s="47">
        <v>0</v>
      </c>
      <c r="BA31" s="47"/>
      <c r="BB31" s="47"/>
      <c r="BC31" s="47"/>
      <c r="BD31" s="47"/>
      <c r="BE31" s="47"/>
      <c r="BF31" s="47"/>
      <c r="BG31" s="47"/>
      <c r="BH31" s="38">
        <v>0</v>
      </c>
      <c r="BI31" s="38"/>
      <c r="BJ31" s="38"/>
      <c r="BK31" s="38"/>
      <c r="BL31" s="38"/>
      <c r="BM31" s="38"/>
      <c r="BN31" s="38"/>
      <c r="BO31" s="38"/>
      <c r="BP31" s="38">
        <v>0</v>
      </c>
      <c r="BQ31" s="38"/>
      <c r="BR31" s="38"/>
      <c r="BS31" s="38"/>
      <c r="BT31" s="38"/>
      <c r="BU31" s="38"/>
      <c r="BV31" s="38"/>
      <c r="BW31" s="38"/>
      <c r="BX31" s="38">
        <v>0</v>
      </c>
      <c r="BY31" s="38"/>
      <c r="BZ31" s="38"/>
      <c r="CA31" s="38"/>
      <c r="CB31" s="38"/>
      <c r="CC31" s="38"/>
      <c r="CD31" s="38"/>
      <c r="CE31" s="38"/>
      <c r="CF31" s="38">
        <v>0</v>
      </c>
      <c r="CG31" s="38"/>
      <c r="CH31" s="38"/>
      <c r="CI31" s="38"/>
      <c r="CJ31" s="38"/>
      <c r="CK31" s="38"/>
      <c r="CL31" s="38"/>
      <c r="CM31" s="38"/>
      <c r="CN31" s="38">
        <v>0</v>
      </c>
      <c r="CO31" s="38"/>
      <c r="CP31" s="38"/>
      <c r="CQ31" s="38"/>
      <c r="CR31" s="38"/>
      <c r="CS31" s="38"/>
      <c r="CT31" s="38"/>
      <c r="CU31" s="38"/>
      <c r="CV31" s="38">
        <v>0</v>
      </c>
      <c r="CW31" s="38"/>
      <c r="CX31" s="38"/>
      <c r="CY31" s="38"/>
      <c r="CZ31" s="38"/>
      <c r="DA31" s="38"/>
      <c r="DB31" s="38"/>
      <c r="DC31" s="38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7"/>
    </row>
    <row r="32" spans="1:134" ht="15" customHeight="1">
      <c r="A32" s="91" t="s">
        <v>34</v>
      </c>
      <c r="B32" s="92"/>
      <c r="C32" s="92"/>
      <c r="D32" s="92"/>
      <c r="E32" s="93" t="s">
        <v>53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47">
        <v>0</v>
      </c>
      <c r="AC32" s="47"/>
      <c r="AD32" s="47"/>
      <c r="AE32" s="47"/>
      <c r="AF32" s="47"/>
      <c r="AG32" s="47"/>
      <c r="AH32" s="47"/>
      <c r="AI32" s="47"/>
      <c r="AJ32" s="47">
        <f>AB32</f>
        <v>0</v>
      </c>
      <c r="AK32" s="47"/>
      <c r="AL32" s="47"/>
      <c r="AM32" s="47"/>
      <c r="AN32" s="47"/>
      <c r="AO32" s="47"/>
      <c r="AP32" s="47"/>
      <c r="AQ32" s="47"/>
      <c r="AR32" s="47">
        <v>0</v>
      </c>
      <c r="AS32" s="47"/>
      <c r="AT32" s="47"/>
      <c r="AU32" s="47"/>
      <c r="AV32" s="47"/>
      <c r="AW32" s="47"/>
      <c r="AX32" s="47"/>
      <c r="AY32" s="47"/>
      <c r="AZ32" s="47">
        <v>0</v>
      </c>
      <c r="BA32" s="47"/>
      <c r="BB32" s="47"/>
      <c r="BC32" s="47"/>
      <c r="BD32" s="47"/>
      <c r="BE32" s="47"/>
      <c r="BF32" s="47"/>
      <c r="BG32" s="47"/>
      <c r="BH32" s="38">
        <v>0</v>
      </c>
      <c r="BI32" s="38"/>
      <c r="BJ32" s="38"/>
      <c r="BK32" s="38"/>
      <c r="BL32" s="38"/>
      <c r="BM32" s="38"/>
      <c r="BN32" s="38"/>
      <c r="BO32" s="38"/>
      <c r="BP32" s="38">
        <v>0</v>
      </c>
      <c r="BQ32" s="38"/>
      <c r="BR32" s="38"/>
      <c r="BS32" s="38"/>
      <c r="BT32" s="38"/>
      <c r="BU32" s="38"/>
      <c r="BV32" s="38"/>
      <c r="BW32" s="38"/>
      <c r="BX32" s="38">
        <v>0</v>
      </c>
      <c r="BY32" s="38"/>
      <c r="BZ32" s="38"/>
      <c r="CA32" s="38"/>
      <c r="CB32" s="38"/>
      <c r="CC32" s="38"/>
      <c r="CD32" s="38"/>
      <c r="CE32" s="38"/>
      <c r="CF32" s="38">
        <v>0</v>
      </c>
      <c r="CG32" s="38"/>
      <c r="CH32" s="38"/>
      <c r="CI32" s="38"/>
      <c r="CJ32" s="38"/>
      <c r="CK32" s="38"/>
      <c r="CL32" s="38"/>
      <c r="CM32" s="38"/>
      <c r="CN32" s="38">
        <v>0</v>
      </c>
      <c r="CO32" s="38"/>
      <c r="CP32" s="38"/>
      <c r="CQ32" s="38"/>
      <c r="CR32" s="38"/>
      <c r="CS32" s="38"/>
      <c r="CT32" s="38"/>
      <c r="CU32" s="38"/>
      <c r="CV32" s="38">
        <v>0</v>
      </c>
      <c r="CW32" s="38"/>
      <c r="CX32" s="38"/>
      <c r="CY32" s="38"/>
      <c r="CZ32" s="38"/>
      <c r="DA32" s="38"/>
      <c r="DB32" s="38"/>
      <c r="DC32" s="38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7"/>
    </row>
    <row r="33" spans="1:134" ht="15" customHeight="1">
      <c r="A33" s="91" t="s">
        <v>35</v>
      </c>
      <c r="B33" s="92"/>
      <c r="C33" s="92"/>
      <c r="D33" s="92"/>
      <c r="E33" s="93" t="s">
        <v>54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47">
        <v>0</v>
      </c>
      <c r="AC33" s="47"/>
      <c r="AD33" s="47"/>
      <c r="AE33" s="47"/>
      <c r="AF33" s="47"/>
      <c r="AG33" s="47"/>
      <c r="AH33" s="47"/>
      <c r="AI33" s="47"/>
      <c r="AJ33" s="47">
        <f>AB33</f>
        <v>0</v>
      </c>
      <c r="AK33" s="47"/>
      <c r="AL33" s="47"/>
      <c r="AM33" s="47"/>
      <c r="AN33" s="47"/>
      <c r="AO33" s="47"/>
      <c r="AP33" s="47"/>
      <c r="AQ33" s="47"/>
      <c r="AR33" s="47">
        <v>0</v>
      </c>
      <c r="AS33" s="47"/>
      <c r="AT33" s="47"/>
      <c r="AU33" s="47"/>
      <c r="AV33" s="47"/>
      <c r="AW33" s="47"/>
      <c r="AX33" s="47"/>
      <c r="AY33" s="47"/>
      <c r="AZ33" s="47">
        <v>0</v>
      </c>
      <c r="BA33" s="47"/>
      <c r="BB33" s="47"/>
      <c r="BC33" s="47"/>
      <c r="BD33" s="47"/>
      <c r="BE33" s="47"/>
      <c r="BF33" s="47"/>
      <c r="BG33" s="47"/>
      <c r="BH33" s="38">
        <v>0</v>
      </c>
      <c r="BI33" s="38"/>
      <c r="BJ33" s="38"/>
      <c r="BK33" s="38"/>
      <c r="BL33" s="38"/>
      <c r="BM33" s="38"/>
      <c r="BN33" s="38"/>
      <c r="BO33" s="38"/>
      <c r="BP33" s="38">
        <v>0</v>
      </c>
      <c r="BQ33" s="38"/>
      <c r="BR33" s="38"/>
      <c r="BS33" s="38"/>
      <c r="BT33" s="38"/>
      <c r="BU33" s="38"/>
      <c r="BV33" s="38"/>
      <c r="BW33" s="38"/>
      <c r="BX33" s="38">
        <v>0</v>
      </c>
      <c r="BY33" s="38"/>
      <c r="BZ33" s="38"/>
      <c r="CA33" s="38"/>
      <c r="CB33" s="38"/>
      <c r="CC33" s="38"/>
      <c r="CD33" s="38"/>
      <c r="CE33" s="38"/>
      <c r="CF33" s="38">
        <v>0</v>
      </c>
      <c r="CG33" s="38"/>
      <c r="CH33" s="38"/>
      <c r="CI33" s="38"/>
      <c r="CJ33" s="38"/>
      <c r="CK33" s="38"/>
      <c r="CL33" s="38"/>
      <c r="CM33" s="38"/>
      <c r="CN33" s="38">
        <v>0</v>
      </c>
      <c r="CO33" s="38"/>
      <c r="CP33" s="38"/>
      <c r="CQ33" s="38"/>
      <c r="CR33" s="38"/>
      <c r="CS33" s="38"/>
      <c r="CT33" s="38"/>
      <c r="CU33" s="38"/>
      <c r="CV33" s="38">
        <v>0</v>
      </c>
      <c r="CW33" s="38"/>
      <c r="CX33" s="38"/>
      <c r="CY33" s="38"/>
      <c r="CZ33" s="38"/>
      <c r="DA33" s="38"/>
      <c r="DB33" s="38"/>
      <c r="DC33" s="38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7"/>
    </row>
    <row r="34" spans="1:134" ht="12.75">
      <c r="A34" s="98" t="s">
        <v>36</v>
      </c>
      <c r="B34" s="99"/>
      <c r="C34" s="99"/>
      <c r="D34" s="100"/>
      <c r="E34" s="106" t="s">
        <v>55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73">
        <v>0</v>
      </c>
      <c r="AC34" s="74"/>
      <c r="AD34" s="74"/>
      <c r="AE34" s="74"/>
      <c r="AF34" s="74"/>
      <c r="AG34" s="74"/>
      <c r="AH34" s="74"/>
      <c r="AI34" s="75"/>
      <c r="AJ34" s="73">
        <f>AB34</f>
        <v>0</v>
      </c>
      <c r="AK34" s="74"/>
      <c r="AL34" s="74"/>
      <c r="AM34" s="74"/>
      <c r="AN34" s="74"/>
      <c r="AO34" s="74"/>
      <c r="AP34" s="74"/>
      <c r="AQ34" s="75"/>
      <c r="AR34" s="73">
        <v>0</v>
      </c>
      <c r="AS34" s="74"/>
      <c r="AT34" s="74"/>
      <c r="AU34" s="74"/>
      <c r="AV34" s="74"/>
      <c r="AW34" s="74"/>
      <c r="AX34" s="74"/>
      <c r="AY34" s="75"/>
      <c r="AZ34" s="73">
        <v>0</v>
      </c>
      <c r="BA34" s="74"/>
      <c r="BB34" s="74"/>
      <c r="BC34" s="74"/>
      <c r="BD34" s="74"/>
      <c r="BE34" s="74"/>
      <c r="BF34" s="74"/>
      <c r="BG34" s="75"/>
      <c r="BH34" s="61">
        <v>0</v>
      </c>
      <c r="BI34" s="62"/>
      <c r="BJ34" s="62"/>
      <c r="BK34" s="62"/>
      <c r="BL34" s="62"/>
      <c r="BM34" s="62"/>
      <c r="BN34" s="62"/>
      <c r="BO34" s="63"/>
      <c r="BP34" s="61">
        <v>0</v>
      </c>
      <c r="BQ34" s="62"/>
      <c r="BR34" s="62"/>
      <c r="BS34" s="62"/>
      <c r="BT34" s="62"/>
      <c r="BU34" s="62"/>
      <c r="BV34" s="62"/>
      <c r="BW34" s="63"/>
      <c r="BX34" s="61">
        <v>0</v>
      </c>
      <c r="BY34" s="62"/>
      <c r="BZ34" s="62"/>
      <c r="CA34" s="62"/>
      <c r="CB34" s="62"/>
      <c r="CC34" s="62"/>
      <c r="CD34" s="62"/>
      <c r="CE34" s="63"/>
      <c r="CF34" s="61">
        <v>0</v>
      </c>
      <c r="CG34" s="62"/>
      <c r="CH34" s="62"/>
      <c r="CI34" s="62"/>
      <c r="CJ34" s="62"/>
      <c r="CK34" s="62"/>
      <c r="CL34" s="62"/>
      <c r="CM34" s="63"/>
      <c r="CN34" s="61">
        <v>0</v>
      </c>
      <c r="CO34" s="62"/>
      <c r="CP34" s="62"/>
      <c r="CQ34" s="62"/>
      <c r="CR34" s="62"/>
      <c r="CS34" s="62"/>
      <c r="CT34" s="62"/>
      <c r="CU34" s="63"/>
      <c r="CV34" s="61">
        <v>0</v>
      </c>
      <c r="CW34" s="62"/>
      <c r="CX34" s="62"/>
      <c r="CY34" s="62"/>
      <c r="CZ34" s="62"/>
      <c r="DA34" s="62"/>
      <c r="DB34" s="62"/>
      <c r="DC34" s="63"/>
      <c r="DD34" s="67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9"/>
    </row>
    <row r="35" spans="1:134" ht="12.75">
      <c r="A35" s="101"/>
      <c r="B35" s="102"/>
      <c r="C35" s="102"/>
      <c r="D35" s="103"/>
      <c r="E35" s="105" t="s">
        <v>56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76"/>
      <c r="AC35" s="77"/>
      <c r="AD35" s="77"/>
      <c r="AE35" s="77"/>
      <c r="AF35" s="77"/>
      <c r="AG35" s="77"/>
      <c r="AH35" s="77"/>
      <c r="AI35" s="78"/>
      <c r="AJ35" s="76"/>
      <c r="AK35" s="77"/>
      <c r="AL35" s="77"/>
      <c r="AM35" s="77"/>
      <c r="AN35" s="77"/>
      <c r="AO35" s="77"/>
      <c r="AP35" s="77"/>
      <c r="AQ35" s="78"/>
      <c r="AR35" s="76"/>
      <c r="AS35" s="77"/>
      <c r="AT35" s="77"/>
      <c r="AU35" s="77"/>
      <c r="AV35" s="77"/>
      <c r="AW35" s="77"/>
      <c r="AX35" s="77"/>
      <c r="AY35" s="78"/>
      <c r="AZ35" s="76"/>
      <c r="BA35" s="77"/>
      <c r="BB35" s="77"/>
      <c r="BC35" s="77"/>
      <c r="BD35" s="77"/>
      <c r="BE35" s="77"/>
      <c r="BF35" s="77"/>
      <c r="BG35" s="78"/>
      <c r="BH35" s="64"/>
      <c r="BI35" s="65"/>
      <c r="BJ35" s="65"/>
      <c r="BK35" s="65"/>
      <c r="BL35" s="65"/>
      <c r="BM35" s="65"/>
      <c r="BN35" s="65"/>
      <c r="BO35" s="66"/>
      <c r="BP35" s="64"/>
      <c r="BQ35" s="65"/>
      <c r="BR35" s="65"/>
      <c r="BS35" s="65"/>
      <c r="BT35" s="65"/>
      <c r="BU35" s="65"/>
      <c r="BV35" s="65"/>
      <c r="BW35" s="66"/>
      <c r="BX35" s="64"/>
      <c r="BY35" s="65"/>
      <c r="BZ35" s="65"/>
      <c r="CA35" s="65"/>
      <c r="CB35" s="65"/>
      <c r="CC35" s="65"/>
      <c r="CD35" s="65"/>
      <c r="CE35" s="66"/>
      <c r="CF35" s="64"/>
      <c r="CG35" s="65"/>
      <c r="CH35" s="65"/>
      <c r="CI35" s="65"/>
      <c r="CJ35" s="65"/>
      <c r="CK35" s="65"/>
      <c r="CL35" s="65"/>
      <c r="CM35" s="66"/>
      <c r="CN35" s="64"/>
      <c r="CO35" s="65"/>
      <c r="CP35" s="65"/>
      <c r="CQ35" s="65"/>
      <c r="CR35" s="65"/>
      <c r="CS35" s="65"/>
      <c r="CT35" s="65"/>
      <c r="CU35" s="66"/>
      <c r="CV35" s="64"/>
      <c r="CW35" s="65"/>
      <c r="CX35" s="65"/>
      <c r="CY35" s="65"/>
      <c r="CZ35" s="65"/>
      <c r="DA35" s="65"/>
      <c r="DB35" s="65"/>
      <c r="DC35" s="66"/>
      <c r="DD35" s="70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2"/>
    </row>
    <row r="36" spans="1:134" ht="15" customHeight="1">
      <c r="A36" s="91" t="s">
        <v>13</v>
      </c>
      <c r="B36" s="92"/>
      <c r="C36" s="92"/>
      <c r="D36" s="92"/>
      <c r="E36" s="93" t="s">
        <v>57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58">
        <v>2.83</v>
      </c>
      <c r="AC36" s="59"/>
      <c r="AD36" s="59"/>
      <c r="AE36" s="59"/>
      <c r="AF36" s="59"/>
      <c r="AG36" s="59"/>
      <c r="AH36" s="59"/>
      <c r="AI36" s="60"/>
      <c r="AJ36" s="47">
        <f>AZ36+CF36+CV36</f>
        <v>2.8259999999999996</v>
      </c>
      <c r="AK36" s="47"/>
      <c r="AL36" s="47"/>
      <c r="AM36" s="47"/>
      <c r="AN36" s="47"/>
      <c r="AO36" s="47"/>
      <c r="AP36" s="47"/>
      <c r="AQ36" s="47"/>
      <c r="AR36" s="47">
        <v>0.15</v>
      </c>
      <c r="AS36" s="47"/>
      <c r="AT36" s="47"/>
      <c r="AU36" s="47"/>
      <c r="AV36" s="47"/>
      <c r="AW36" s="47"/>
      <c r="AX36" s="47"/>
      <c r="AY36" s="47"/>
      <c r="AZ36" s="47">
        <f>AR36</f>
        <v>0.15</v>
      </c>
      <c r="BA36" s="47"/>
      <c r="BB36" s="47"/>
      <c r="BC36" s="47"/>
      <c r="BD36" s="47"/>
      <c r="BE36" s="47"/>
      <c r="BF36" s="47"/>
      <c r="BG36" s="47"/>
      <c r="BH36" s="38">
        <v>0</v>
      </c>
      <c r="BI36" s="38"/>
      <c r="BJ36" s="38"/>
      <c r="BK36" s="38"/>
      <c r="BL36" s="38"/>
      <c r="BM36" s="38"/>
      <c r="BN36" s="38"/>
      <c r="BO36" s="38"/>
      <c r="BP36" s="38">
        <v>0</v>
      </c>
      <c r="BQ36" s="38"/>
      <c r="BR36" s="38"/>
      <c r="BS36" s="38"/>
      <c r="BT36" s="38"/>
      <c r="BU36" s="38"/>
      <c r="BV36" s="38"/>
      <c r="BW36" s="38"/>
      <c r="BX36" s="38">
        <v>1.226</v>
      </c>
      <c r="BY36" s="38"/>
      <c r="BZ36" s="38"/>
      <c r="CA36" s="38"/>
      <c r="CB36" s="38"/>
      <c r="CC36" s="38"/>
      <c r="CD36" s="38"/>
      <c r="CE36" s="38"/>
      <c r="CF36" s="38">
        <f>BX36</f>
        <v>1.226</v>
      </c>
      <c r="CG36" s="38"/>
      <c r="CH36" s="38"/>
      <c r="CI36" s="38"/>
      <c r="CJ36" s="38"/>
      <c r="CK36" s="38"/>
      <c r="CL36" s="38"/>
      <c r="CM36" s="38"/>
      <c r="CN36" s="38">
        <v>1.45</v>
      </c>
      <c r="CO36" s="38"/>
      <c r="CP36" s="38"/>
      <c r="CQ36" s="38"/>
      <c r="CR36" s="38"/>
      <c r="CS36" s="38"/>
      <c r="CT36" s="38"/>
      <c r="CU36" s="38"/>
      <c r="CV36" s="38">
        <f>CN36</f>
        <v>1.45</v>
      </c>
      <c r="CW36" s="38"/>
      <c r="CX36" s="38"/>
      <c r="CY36" s="38"/>
      <c r="CZ36" s="38"/>
      <c r="DA36" s="38"/>
      <c r="DB36" s="38"/>
      <c r="DC36" s="38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7"/>
    </row>
    <row r="37" spans="1:134" ht="15" customHeight="1">
      <c r="A37" s="91" t="s">
        <v>14</v>
      </c>
      <c r="B37" s="92"/>
      <c r="C37" s="92"/>
      <c r="D37" s="92"/>
      <c r="E37" s="93" t="s">
        <v>58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47">
        <v>0</v>
      </c>
      <c r="AC37" s="47"/>
      <c r="AD37" s="47"/>
      <c r="AE37" s="47"/>
      <c r="AF37" s="47"/>
      <c r="AG37" s="47"/>
      <c r="AH37" s="47"/>
      <c r="AI37" s="47"/>
      <c r="AJ37" s="47">
        <v>0</v>
      </c>
      <c r="AK37" s="47"/>
      <c r="AL37" s="47"/>
      <c r="AM37" s="47"/>
      <c r="AN37" s="47"/>
      <c r="AO37" s="47"/>
      <c r="AP37" s="47"/>
      <c r="AQ37" s="47"/>
      <c r="AR37" s="47">
        <v>0</v>
      </c>
      <c r="AS37" s="47"/>
      <c r="AT37" s="47"/>
      <c r="AU37" s="47"/>
      <c r="AV37" s="47"/>
      <c r="AW37" s="47"/>
      <c r="AX37" s="47"/>
      <c r="AY37" s="47"/>
      <c r="AZ37" s="47">
        <v>0</v>
      </c>
      <c r="BA37" s="47"/>
      <c r="BB37" s="47"/>
      <c r="BC37" s="47"/>
      <c r="BD37" s="47"/>
      <c r="BE37" s="47"/>
      <c r="BF37" s="47"/>
      <c r="BG37" s="47"/>
      <c r="BH37" s="38">
        <v>0</v>
      </c>
      <c r="BI37" s="38"/>
      <c r="BJ37" s="38"/>
      <c r="BK37" s="38"/>
      <c r="BL37" s="38"/>
      <c r="BM37" s="38"/>
      <c r="BN37" s="38"/>
      <c r="BO37" s="38"/>
      <c r="BP37" s="38">
        <v>0</v>
      </c>
      <c r="BQ37" s="38"/>
      <c r="BR37" s="38"/>
      <c r="BS37" s="38"/>
      <c r="BT37" s="38"/>
      <c r="BU37" s="38"/>
      <c r="BV37" s="38"/>
      <c r="BW37" s="38"/>
      <c r="BX37" s="38">
        <v>0</v>
      </c>
      <c r="BY37" s="38"/>
      <c r="BZ37" s="38"/>
      <c r="CA37" s="38"/>
      <c r="CB37" s="38"/>
      <c r="CC37" s="38"/>
      <c r="CD37" s="38"/>
      <c r="CE37" s="38"/>
      <c r="CF37" s="38">
        <v>0</v>
      </c>
      <c r="CG37" s="38"/>
      <c r="CH37" s="38"/>
      <c r="CI37" s="38"/>
      <c r="CJ37" s="38"/>
      <c r="CK37" s="38"/>
      <c r="CL37" s="38"/>
      <c r="CM37" s="38"/>
      <c r="CN37" s="38">
        <v>0</v>
      </c>
      <c r="CO37" s="38"/>
      <c r="CP37" s="38"/>
      <c r="CQ37" s="38"/>
      <c r="CR37" s="38"/>
      <c r="CS37" s="38"/>
      <c r="CT37" s="38"/>
      <c r="CU37" s="38"/>
      <c r="CV37" s="38">
        <v>0</v>
      </c>
      <c r="CW37" s="38"/>
      <c r="CX37" s="38"/>
      <c r="CY37" s="38"/>
      <c r="CZ37" s="38"/>
      <c r="DA37" s="38"/>
      <c r="DB37" s="38"/>
      <c r="DC37" s="38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7"/>
    </row>
    <row r="38" spans="1:134" ht="15" customHeight="1">
      <c r="A38" s="91" t="s">
        <v>37</v>
      </c>
      <c r="B38" s="92"/>
      <c r="C38" s="92"/>
      <c r="D38" s="92"/>
      <c r="E38" s="93" t="s">
        <v>59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47">
        <v>0</v>
      </c>
      <c r="AC38" s="47"/>
      <c r="AD38" s="47"/>
      <c r="AE38" s="47"/>
      <c r="AF38" s="47"/>
      <c r="AG38" s="47"/>
      <c r="AH38" s="47"/>
      <c r="AI38" s="47"/>
      <c r="AJ38" s="47">
        <v>0</v>
      </c>
      <c r="AK38" s="47"/>
      <c r="AL38" s="47"/>
      <c r="AM38" s="47"/>
      <c r="AN38" s="47"/>
      <c r="AO38" s="47"/>
      <c r="AP38" s="47"/>
      <c r="AQ38" s="47"/>
      <c r="AR38" s="47">
        <v>0</v>
      </c>
      <c r="AS38" s="47"/>
      <c r="AT38" s="47"/>
      <c r="AU38" s="47"/>
      <c r="AV38" s="47"/>
      <c r="AW38" s="47"/>
      <c r="AX38" s="47"/>
      <c r="AY38" s="47"/>
      <c r="AZ38" s="47">
        <v>0</v>
      </c>
      <c r="BA38" s="47"/>
      <c r="BB38" s="47"/>
      <c r="BC38" s="47"/>
      <c r="BD38" s="47"/>
      <c r="BE38" s="47"/>
      <c r="BF38" s="47"/>
      <c r="BG38" s="47"/>
      <c r="BH38" s="38">
        <v>0</v>
      </c>
      <c r="BI38" s="38"/>
      <c r="BJ38" s="38"/>
      <c r="BK38" s="38"/>
      <c r="BL38" s="38"/>
      <c r="BM38" s="38"/>
      <c r="BN38" s="38"/>
      <c r="BO38" s="38"/>
      <c r="BP38" s="38">
        <v>0</v>
      </c>
      <c r="BQ38" s="38"/>
      <c r="BR38" s="38"/>
      <c r="BS38" s="38"/>
      <c r="BT38" s="38"/>
      <c r="BU38" s="38"/>
      <c r="BV38" s="38"/>
      <c r="BW38" s="38"/>
      <c r="BX38" s="38">
        <v>0</v>
      </c>
      <c r="BY38" s="38"/>
      <c r="BZ38" s="38"/>
      <c r="CA38" s="38"/>
      <c r="CB38" s="38"/>
      <c r="CC38" s="38"/>
      <c r="CD38" s="38"/>
      <c r="CE38" s="38"/>
      <c r="CF38" s="38">
        <v>0</v>
      </c>
      <c r="CG38" s="38"/>
      <c r="CH38" s="38"/>
      <c r="CI38" s="38"/>
      <c r="CJ38" s="38"/>
      <c r="CK38" s="38"/>
      <c r="CL38" s="38"/>
      <c r="CM38" s="38"/>
      <c r="CN38" s="38">
        <v>0</v>
      </c>
      <c r="CO38" s="38"/>
      <c r="CP38" s="38"/>
      <c r="CQ38" s="38"/>
      <c r="CR38" s="38"/>
      <c r="CS38" s="38"/>
      <c r="CT38" s="38"/>
      <c r="CU38" s="38"/>
      <c r="CV38" s="38">
        <v>0</v>
      </c>
      <c r="CW38" s="38"/>
      <c r="CX38" s="38"/>
      <c r="CY38" s="38"/>
      <c r="CZ38" s="38"/>
      <c r="DA38" s="38"/>
      <c r="DB38" s="38"/>
      <c r="DC38" s="38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7"/>
    </row>
    <row r="39" spans="1:134" ht="12.75">
      <c r="A39" s="98" t="s">
        <v>38</v>
      </c>
      <c r="B39" s="99"/>
      <c r="C39" s="99"/>
      <c r="D39" s="100"/>
      <c r="E39" s="104" t="s">
        <v>60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73">
        <v>0</v>
      </c>
      <c r="AC39" s="74"/>
      <c r="AD39" s="74"/>
      <c r="AE39" s="74"/>
      <c r="AF39" s="74"/>
      <c r="AG39" s="74"/>
      <c r="AH39" s="74"/>
      <c r="AI39" s="75"/>
      <c r="AJ39" s="73">
        <v>0</v>
      </c>
      <c r="AK39" s="74"/>
      <c r="AL39" s="74"/>
      <c r="AM39" s="74"/>
      <c r="AN39" s="74"/>
      <c r="AO39" s="74"/>
      <c r="AP39" s="74"/>
      <c r="AQ39" s="75"/>
      <c r="AR39" s="73">
        <v>0</v>
      </c>
      <c r="AS39" s="74"/>
      <c r="AT39" s="74"/>
      <c r="AU39" s="74"/>
      <c r="AV39" s="74"/>
      <c r="AW39" s="74"/>
      <c r="AX39" s="74"/>
      <c r="AY39" s="75"/>
      <c r="AZ39" s="73">
        <v>0</v>
      </c>
      <c r="BA39" s="74"/>
      <c r="BB39" s="74"/>
      <c r="BC39" s="74"/>
      <c r="BD39" s="74"/>
      <c r="BE39" s="74"/>
      <c r="BF39" s="74"/>
      <c r="BG39" s="75"/>
      <c r="BH39" s="61">
        <v>0</v>
      </c>
      <c r="BI39" s="62"/>
      <c r="BJ39" s="62"/>
      <c r="BK39" s="62"/>
      <c r="BL39" s="62"/>
      <c r="BM39" s="62"/>
      <c r="BN39" s="62"/>
      <c r="BO39" s="63"/>
      <c r="BP39" s="61">
        <v>0</v>
      </c>
      <c r="BQ39" s="62"/>
      <c r="BR39" s="62"/>
      <c r="BS39" s="62"/>
      <c r="BT39" s="62"/>
      <c r="BU39" s="62"/>
      <c r="BV39" s="62"/>
      <c r="BW39" s="63"/>
      <c r="BX39" s="61">
        <v>0</v>
      </c>
      <c r="BY39" s="62"/>
      <c r="BZ39" s="62"/>
      <c r="CA39" s="62"/>
      <c r="CB39" s="62"/>
      <c r="CC39" s="62"/>
      <c r="CD39" s="62"/>
      <c r="CE39" s="63"/>
      <c r="CF39" s="61">
        <v>0</v>
      </c>
      <c r="CG39" s="62"/>
      <c r="CH39" s="62"/>
      <c r="CI39" s="62"/>
      <c r="CJ39" s="62"/>
      <c r="CK39" s="62"/>
      <c r="CL39" s="62"/>
      <c r="CM39" s="63"/>
      <c r="CN39" s="61">
        <v>0</v>
      </c>
      <c r="CO39" s="62"/>
      <c r="CP39" s="62"/>
      <c r="CQ39" s="62"/>
      <c r="CR39" s="62"/>
      <c r="CS39" s="62"/>
      <c r="CT39" s="62"/>
      <c r="CU39" s="63"/>
      <c r="CV39" s="61">
        <v>0</v>
      </c>
      <c r="CW39" s="62"/>
      <c r="CX39" s="62"/>
      <c r="CY39" s="62"/>
      <c r="CZ39" s="62"/>
      <c r="DA39" s="62"/>
      <c r="DB39" s="62"/>
      <c r="DC39" s="63"/>
      <c r="DD39" s="67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9"/>
    </row>
    <row r="40" spans="1:134" ht="12.75">
      <c r="A40" s="101"/>
      <c r="B40" s="102"/>
      <c r="C40" s="102"/>
      <c r="D40" s="103"/>
      <c r="E40" s="105" t="s">
        <v>61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76"/>
      <c r="AC40" s="77"/>
      <c r="AD40" s="77"/>
      <c r="AE40" s="77"/>
      <c r="AF40" s="77"/>
      <c r="AG40" s="77"/>
      <c r="AH40" s="77"/>
      <c r="AI40" s="78"/>
      <c r="AJ40" s="76"/>
      <c r="AK40" s="77"/>
      <c r="AL40" s="77"/>
      <c r="AM40" s="77"/>
      <c r="AN40" s="77"/>
      <c r="AO40" s="77"/>
      <c r="AP40" s="77"/>
      <c r="AQ40" s="78"/>
      <c r="AR40" s="76"/>
      <c r="AS40" s="77"/>
      <c r="AT40" s="77"/>
      <c r="AU40" s="77"/>
      <c r="AV40" s="77"/>
      <c r="AW40" s="77"/>
      <c r="AX40" s="77"/>
      <c r="AY40" s="78"/>
      <c r="AZ40" s="76"/>
      <c r="BA40" s="77"/>
      <c r="BB40" s="77"/>
      <c r="BC40" s="77"/>
      <c r="BD40" s="77"/>
      <c r="BE40" s="77"/>
      <c r="BF40" s="77"/>
      <c r="BG40" s="78"/>
      <c r="BH40" s="64"/>
      <c r="BI40" s="65"/>
      <c r="BJ40" s="65"/>
      <c r="BK40" s="65"/>
      <c r="BL40" s="65"/>
      <c r="BM40" s="65"/>
      <c r="BN40" s="65"/>
      <c r="BO40" s="66"/>
      <c r="BP40" s="64"/>
      <c r="BQ40" s="65"/>
      <c r="BR40" s="65"/>
      <c r="BS40" s="65"/>
      <c r="BT40" s="65"/>
      <c r="BU40" s="65"/>
      <c r="BV40" s="65"/>
      <c r="BW40" s="66"/>
      <c r="BX40" s="64"/>
      <c r="BY40" s="65"/>
      <c r="BZ40" s="65"/>
      <c r="CA40" s="65"/>
      <c r="CB40" s="65"/>
      <c r="CC40" s="65"/>
      <c r="CD40" s="65"/>
      <c r="CE40" s="66"/>
      <c r="CF40" s="64"/>
      <c r="CG40" s="65"/>
      <c r="CH40" s="65"/>
      <c r="CI40" s="65"/>
      <c r="CJ40" s="65"/>
      <c r="CK40" s="65"/>
      <c r="CL40" s="65"/>
      <c r="CM40" s="66"/>
      <c r="CN40" s="64"/>
      <c r="CO40" s="65"/>
      <c r="CP40" s="65"/>
      <c r="CQ40" s="65"/>
      <c r="CR40" s="65"/>
      <c r="CS40" s="65"/>
      <c r="CT40" s="65"/>
      <c r="CU40" s="66"/>
      <c r="CV40" s="64"/>
      <c r="CW40" s="65"/>
      <c r="CX40" s="65"/>
      <c r="CY40" s="65"/>
      <c r="CZ40" s="65"/>
      <c r="DA40" s="65"/>
      <c r="DB40" s="65"/>
      <c r="DC40" s="66"/>
      <c r="DD40" s="70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2"/>
    </row>
    <row r="41" spans="1:134" ht="15" customHeight="1">
      <c r="A41" s="91" t="s">
        <v>12</v>
      </c>
      <c r="B41" s="92"/>
      <c r="C41" s="92"/>
      <c r="D41" s="92"/>
      <c r="E41" s="93" t="s">
        <v>62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47">
        <v>0</v>
      </c>
      <c r="AC41" s="47"/>
      <c r="AD41" s="47"/>
      <c r="AE41" s="47"/>
      <c r="AF41" s="47"/>
      <c r="AG41" s="47"/>
      <c r="AH41" s="47"/>
      <c r="AI41" s="47"/>
      <c r="AJ41" s="47">
        <v>0</v>
      </c>
      <c r="AK41" s="47"/>
      <c r="AL41" s="47"/>
      <c r="AM41" s="47"/>
      <c r="AN41" s="47"/>
      <c r="AO41" s="47"/>
      <c r="AP41" s="47"/>
      <c r="AQ41" s="47"/>
      <c r="AR41" s="47">
        <v>0</v>
      </c>
      <c r="AS41" s="47"/>
      <c r="AT41" s="47"/>
      <c r="AU41" s="47"/>
      <c r="AV41" s="47"/>
      <c r="AW41" s="47"/>
      <c r="AX41" s="47"/>
      <c r="AY41" s="47"/>
      <c r="AZ41" s="47">
        <v>0</v>
      </c>
      <c r="BA41" s="47"/>
      <c r="BB41" s="47"/>
      <c r="BC41" s="47"/>
      <c r="BD41" s="47"/>
      <c r="BE41" s="47"/>
      <c r="BF41" s="47"/>
      <c r="BG41" s="47"/>
      <c r="BH41" s="38">
        <v>0</v>
      </c>
      <c r="BI41" s="38"/>
      <c r="BJ41" s="38"/>
      <c r="BK41" s="38"/>
      <c r="BL41" s="38"/>
      <c r="BM41" s="38"/>
      <c r="BN41" s="38"/>
      <c r="BO41" s="38"/>
      <c r="BP41" s="38">
        <v>0</v>
      </c>
      <c r="BQ41" s="38"/>
      <c r="BR41" s="38"/>
      <c r="BS41" s="38"/>
      <c r="BT41" s="38"/>
      <c r="BU41" s="38"/>
      <c r="BV41" s="38"/>
      <c r="BW41" s="38"/>
      <c r="BX41" s="38">
        <v>0</v>
      </c>
      <c r="BY41" s="38"/>
      <c r="BZ41" s="38"/>
      <c r="CA41" s="38"/>
      <c r="CB41" s="38"/>
      <c r="CC41" s="38"/>
      <c r="CD41" s="38"/>
      <c r="CE41" s="38"/>
      <c r="CF41" s="38">
        <v>0</v>
      </c>
      <c r="CG41" s="38"/>
      <c r="CH41" s="38"/>
      <c r="CI41" s="38"/>
      <c r="CJ41" s="38"/>
      <c r="CK41" s="38"/>
      <c r="CL41" s="38"/>
      <c r="CM41" s="38"/>
      <c r="CN41" s="38">
        <v>0</v>
      </c>
      <c r="CO41" s="38"/>
      <c r="CP41" s="38"/>
      <c r="CQ41" s="38"/>
      <c r="CR41" s="38"/>
      <c r="CS41" s="38"/>
      <c r="CT41" s="38"/>
      <c r="CU41" s="38"/>
      <c r="CV41" s="38">
        <v>0</v>
      </c>
      <c r="CW41" s="38"/>
      <c r="CX41" s="38"/>
      <c r="CY41" s="38"/>
      <c r="CZ41" s="38"/>
      <c r="DA41" s="38"/>
      <c r="DB41" s="38"/>
      <c r="DC41" s="38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7"/>
    </row>
    <row r="42" spans="1:134" ht="15" customHeight="1">
      <c r="A42" s="91" t="s">
        <v>15</v>
      </c>
      <c r="B42" s="92"/>
      <c r="C42" s="92"/>
      <c r="D42" s="92"/>
      <c r="E42" s="93" t="s">
        <v>63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47">
        <v>0</v>
      </c>
      <c r="AC42" s="47"/>
      <c r="AD42" s="47"/>
      <c r="AE42" s="47"/>
      <c r="AF42" s="47"/>
      <c r="AG42" s="47"/>
      <c r="AH42" s="47"/>
      <c r="AI42" s="47"/>
      <c r="AJ42" s="47">
        <v>0</v>
      </c>
      <c r="AK42" s="47"/>
      <c r="AL42" s="47"/>
      <c r="AM42" s="47"/>
      <c r="AN42" s="47"/>
      <c r="AO42" s="47"/>
      <c r="AP42" s="47"/>
      <c r="AQ42" s="47"/>
      <c r="AR42" s="47">
        <v>0</v>
      </c>
      <c r="AS42" s="47"/>
      <c r="AT42" s="47"/>
      <c r="AU42" s="47"/>
      <c r="AV42" s="47"/>
      <c r="AW42" s="47"/>
      <c r="AX42" s="47"/>
      <c r="AY42" s="47"/>
      <c r="AZ42" s="47">
        <v>0</v>
      </c>
      <c r="BA42" s="47"/>
      <c r="BB42" s="47"/>
      <c r="BC42" s="47"/>
      <c r="BD42" s="47"/>
      <c r="BE42" s="47"/>
      <c r="BF42" s="47"/>
      <c r="BG42" s="47"/>
      <c r="BH42" s="38">
        <v>0</v>
      </c>
      <c r="BI42" s="38"/>
      <c r="BJ42" s="38"/>
      <c r="BK42" s="38"/>
      <c r="BL42" s="38"/>
      <c r="BM42" s="38"/>
      <c r="BN42" s="38"/>
      <c r="BO42" s="38"/>
      <c r="BP42" s="38">
        <v>0</v>
      </c>
      <c r="BQ42" s="38"/>
      <c r="BR42" s="38"/>
      <c r="BS42" s="38"/>
      <c r="BT42" s="38"/>
      <c r="BU42" s="38"/>
      <c r="BV42" s="38"/>
      <c r="BW42" s="38"/>
      <c r="BX42" s="38">
        <v>0</v>
      </c>
      <c r="BY42" s="38"/>
      <c r="BZ42" s="38"/>
      <c r="CA42" s="38"/>
      <c r="CB42" s="38"/>
      <c r="CC42" s="38"/>
      <c r="CD42" s="38"/>
      <c r="CE42" s="38"/>
      <c r="CF42" s="38">
        <v>0</v>
      </c>
      <c r="CG42" s="38"/>
      <c r="CH42" s="38"/>
      <c r="CI42" s="38"/>
      <c r="CJ42" s="38"/>
      <c r="CK42" s="38"/>
      <c r="CL42" s="38"/>
      <c r="CM42" s="38"/>
      <c r="CN42" s="38">
        <v>0</v>
      </c>
      <c r="CO42" s="38"/>
      <c r="CP42" s="38"/>
      <c r="CQ42" s="38"/>
      <c r="CR42" s="38"/>
      <c r="CS42" s="38"/>
      <c r="CT42" s="38"/>
      <c r="CU42" s="38"/>
      <c r="CV42" s="38">
        <v>0</v>
      </c>
      <c r="CW42" s="38"/>
      <c r="CX42" s="38"/>
      <c r="CY42" s="38"/>
      <c r="CZ42" s="38"/>
      <c r="DA42" s="38"/>
      <c r="DB42" s="38"/>
      <c r="DC42" s="38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7"/>
    </row>
    <row r="43" spans="1:134" ht="15" customHeight="1">
      <c r="A43" s="91" t="s">
        <v>16</v>
      </c>
      <c r="B43" s="92"/>
      <c r="C43" s="92"/>
      <c r="D43" s="92"/>
      <c r="E43" s="93" t="s">
        <v>64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47">
        <v>0</v>
      </c>
      <c r="AC43" s="47"/>
      <c r="AD43" s="47"/>
      <c r="AE43" s="47"/>
      <c r="AF43" s="47"/>
      <c r="AG43" s="47"/>
      <c r="AH43" s="47"/>
      <c r="AI43" s="47"/>
      <c r="AJ43" s="47">
        <v>0</v>
      </c>
      <c r="AK43" s="47"/>
      <c r="AL43" s="47"/>
      <c r="AM43" s="47"/>
      <c r="AN43" s="47"/>
      <c r="AO43" s="47"/>
      <c r="AP43" s="47"/>
      <c r="AQ43" s="47"/>
      <c r="AR43" s="47">
        <v>0</v>
      </c>
      <c r="AS43" s="47"/>
      <c r="AT43" s="47"/>
      <c r="AU43" s="47"/>
      <c r="AV43" s="47"/>
      <c r="AW43" s="47"/>
      <c r="AX43" s="47"/>
      <c r="AY43" s="47"/>
      <c r="AZ43" s="47">
        <v>0</v>
      </c>
      <c r="BA43" s="47"/>
      <c r="BB43" s="47"/>
      <c r="BC43" s="47"/>
      <c r="BD43" s="47"/>
      <c r="BE43" s="47"/>
      <c r="BF43" s="47"/>
      <c r="BG43" s="47"/>
      <c r="BH43" s="38">
        <v>0</v>
      </c>
      <c r="BI43" s="38"/>
      <c r="BJ43" s="38"/>
      <c r="BK43" s="38"/>
      <c r="BL43" s="38"/>
      <c r="BM43" s="38"/>
      <c r="BN43" s="38"/>
      <c r="BO43" s="38"/>
      <c r="BP43" s="38">
        <v>0</v>
      </c>
      <c r="BQ43" s="38"/>
      <c r="BR43" s="38"/>
      <c r="BS43" s="38"/>
      <c r="BT43" s="38"/>
      <c r="BU43" s="38"/>
      <c r="BV43" s="38"/>
      <c r="BW43" s="38"/>
      <c r="BX43" s="38">
        <v>0</v>
      </c>
      <c r="BY43" s="38"/>
      <c r="BZ43" s="38"/>
      <c r="CA43" s="38"/>
      <c r="CB43" s="38"/>
      <c r="CC43" s="38"/>
      <c r="CD43" s="38"/>
      <c r="CE43" s="38"/>
      <c r="CF43" s="38">
        <v>0</v>
      </c>
      <c r="CG43" s="38"/>
      <c r="CH43" s="38"/>
      <c r="CI43" s="38"/>
      <c r="CJ43" s="38"/>
      <c r="CK43" s="38"/>
      <c r="CL43" s="38"/>
      <c r="CM43" s="38"/>
      <c r="CN43" s="38">
        <v>0</v>
      </c>
      <c r="CO43" s="38"/>
      <c r="CP43" s="38"/>
      <c r="CQ43" s="38"/>
      <c r="CR43" s="38"/>
      <c r="CS43" s="38"/>
      <c r="CT43" s="38"/>
      <c r="CU43" s="38"/>
      <c r="CV43" s="38">
        <v>0</v>
      </c>
      <c r="CW43" s="38"/>
      <c r="CX43" s="38"/>
      <c r="CY43" s="38"/>
      <c r="CZ43" s="38"/>
      <c r="DA43" s="38"/>
      <c r="DB43" s="38"/>
      <c r="DC43" s="38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7"/>
    </row>
    <row r="44" spans="1:134" ht="15" customHeight="1">
      <c r="A44" s="91" t="s">
        <v>39</v>
      </c>
      <c r="B44" s="92"/>
      <c r="C44" s="92"/>
      <c r="D44" s="92"/>
      <c r="E44" s="93" t="s">
        <v>65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47">
        <v>0</v>
      </c>
      <c r="AC44" s="47"/>
      <c r="AD44" s="47"/>
      <c r="AE44" s="47"/>
      <c r="AF44" s="47"/>
      <c r="AG44" s="47"/>
      <c r="AH44" s="47"/>
      <c r="AI44" s="47"/>
      <c r="AJ44" s="47">
        <v>0</v>
      </c>
      <c r="AK44" s="47"/>
      <c r="AL44" s="47"/>
      <c r="AM44" s="47"/>
      <c r="AN44" s="47"/>
      <c r="AO44" s="47"/>
      <c r="AP44" s="47"/>
      <c r="AQ44" s="47"/>
      <c r="AR44" s="47">
        <v>0</v>
      </c>
      <c r="AS44" s="47"/>
      <c r="AT44" s="47"/>
      <c r="AU44" s="47"/>
      <c r="AV44" s="47"/>
      <c r="AW44" s="47"/>
      <c r="AX44" s="47"/>
      <c r="AY44" s="47"/>
      <c r="AZ44" s="47">
        <v>0</v>
      </c>
      <c r="BA44" s="47"/>
      <c r="BB44" s="47"/>
      <c r="BC44" s="47"/>
      <c r="BD44" s="47"/>
      <c r="BE44" s="47"/>
      <c r="BF44" s="47"/>
      <c r="BG44" s="47"/>
      <c r="BH44" s="38">
        <v>0</v>
      </c>
      <c r="BI44" s="38"/>
      <c r="BJ44" s="38"/>
      <c r="BK44" s="38"/>
      <c r="BL44" s="38"/>
      <c r="BM44" s="38"/>
      <c r="BN44" s="38"/>
      <c r="BO44" s="38"/>
      <c r="BP44" s="38">
        <v>0</v>
      </c>
      <c r="BQ44" s="38"/>
      <c r="BR44" s="38"/>
      <c r="BS44" s="38"/>
      <c r="BT44" s="38"/>
      <c r="BU44" s="38"/>
      <c r="BV44" s="38"/>
      <c r="BW44" s="38"/>
      <c r="BX44" s="38">
        <v>0</v>
      </c>
      <c r="BY44" s="38"/>
      <c r="BZ44" s="38"/>
      <c r="CA44" s="38"/>
      <c r="CB44" s="38"/>
      <c r="CC44" s="38"/>
      <c r="CD44" s="38"/>
      <c r="CE44" s="38"/>
      <c r="CF44" s="38">
        <v>0</v>
      </c>
      <c r="CG44" s="38"/>
      <c r="CH44" s="38"/>
      <c r="CI44" s="38"/>
      <c r="CJ44" s="38"/>
      <c r="CK44" s="38"/>
      <c r="CL44" s="38"/>
      <c r="CM44" s="38"/>
      <c r="CN44" s="38">
        <v>0</v>
      </c>
      <c r="CO44" s="38"/>
      <c r="CP44" s="38"/>
      <c r="CQ44" s="38"/>
      <c r="CR44" s="38"/>
      <c r="CS44" s="38"/>
      <c r="CT44" s="38"/>
      <c r="CU44" s="38"/>
      <c r="CV44" s="38">
        <v>0</v>
      </c>
      <c r="CW44" s="38"/>
      <c r="CX44" s="38"/>
      <c r="CY44" s="38"/>
      <c r="CZ44" s="38"/>
      <c r="DA44" s="38"/>
      <c r="DB44" s="38"/>
      <c r="DC44" s="38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7"/>
    </row>
    <row r="45" spans="1:134" ht="15" customHeight="1">
      <c r="A45" s="91" t="s">
        <v>40</v>
      </c>
      <c r="B45" s="92"/>
      <c r="C45" s="92"/>
      <c r="D45" s="92"/>
      <c r="E45" s="93" t="s">
        <v>66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47">
        <v>0</v>
      </c>
      <c r="AC45" s="47"/>
      <c r="AD45" s="47"/>
      <c r="AE45" s="47"/>
      <c r="AF45" s="47"/>
      <c r="AG45" s="47"/>
      <c r="AH45" s="47"/>
      <c r="AI45" s="47"/>
      <c r="AJ45" s="47">
        <v>0</v>
      </c>
      <c r="AK45" s="47"/>
      <c r="AL45" s="47"/>
      <c r="AM45" s="47"/>
      <c r="AN45" s="47"/>
      <c r="AO45" s="47"/>
      <c r="AP45" s="47"/>
      <c r="AQ45" s="47"/>
      <c r="AR45" s="47">
        <v>0</v>
      </c>
      <c r="AS45" s="47"/>
      <c r="AT45" s="47"/>
      <c r="AU45" s="47"/>
      <c r="AV45" s="47"/>
      <c r="AW45" s="47"/>
      <c r="AX45" s="47"/>
      <c r="AY45" s="47"/>
      <c r="AZ45" s="47">
        <v>0</v>
      </c>
      <c r="BA45" s="47"/>
      <c r="BB45" s="47"/>
      <c r="BC45" s="47"/>
      <c r="BD45" s="47"/>
      <c r="BE45" s="47"/>
      <c r="BF45" s="47"/>
      <c r="BG45" s="47"/>
      <c r="BH45" s="38">
        <v>0</v>
      </c>
      <c r="BI45" s="38"/>
      <c r="BJ45" s="38"/>
      <c r="BK45" s="38"/>
      <c r="BL45" s="38"/>
      <c r="BM45" s="38"/>
      <c r="BN45" s="38"/>
      <c r="BO45" s="38"/>
      <c r="BP45" s="38">
        <v>0</v>
      </c>
      <c r="BQ45" s="38"/>
      <c r="BR45" s="38"/>
      <c r="BS45" s="38"/>
      <c r="BT45" s="38"/>
      <c r="BU45" s="38"/>
      <c r="BV45" s="38"/>
      <c r="BW45" s="38"/>
      <c r="BX45" s="38">
        <v>0</v>
      </c>
      <c r="BY45" s="38"/>
      <c r="BZ45" s="38"/>
      <c r="CA45" s="38"/>
      <c r="CB45" s="38"/>
      <c r="CC45" s="38"/>
      <c r="CD45" s="38"/>
      <c r="CE45" s="38"/>
      <c r="CF45" s="38">
        <v>0</v>
      </c>
      <c r="CG45" s="38"/>
      <c r="CH45" s="38"/>
      <c r="CI45" s="38"/>
      <c r="CJ45" s="38"/>
      <c r="CK45" s="38"/>
      <c r="CL45" s="38"/>
      <c r="CM45" s="38"/>
      <c r="CN45" s="38">
        <v>0</v>
      </c>
      <c r="CO45" s="38"/>
      <c r="CP45" s="38"/>
      <c r="CQ45" s="38"/>
      <c r="CR45" s="38"/>
      <c r="CS45" s="38"/>
      <c r="CT45" s="38"/>
      <c r="CU45" s="38"/>
      <c r="CV45" s="38">
        <v>0</v>
      </c>
      <c r="CW45" s="38"/>
      <c r="CX45" s="38"/>
      <c r="CY45" s="38"/>
      <c r="CZ45" s="38"/>
      <c r="DA45" s="38"/>
      <c r="DB45" s="38"/>
      <c r="DC45" s="38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7"/>
    </row>
    <row r="46" spans="1:134" ht="15" customHeight="1">
      <c r="A46" s="91" t="s">
        <v>41</v>
      </c>
      <c r="B46" s="92"/>
      <c r="C46" s="92"/>
      <c r="D46" s="92"/>
      <c r="E46" s="93" t="s">
        <v>67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47">
        <v>0</v>
      </c>
      <c r="AC46" s="47"/>
      <c r="AD46" s="47"/>
      <c r="AE46" s="47"/>
      <c r="AF46" s="47"/>
      <c r="AG46" s="47"/>
      <c r="AH46" s="47"/>
      <c r="AI46" s="47"/>
      <c r="AJ46" s="47">
        <v>0</v>
      </c>
      <c r="AK46" s="47"/>
      <c r="AL46" s="47"/>
      <c r="AM46" s="47"/>
      <c r="AN46" s="47"/>
      <c r="AO46" s="47"/>
      <c r="AP46" s="47"/>
      <c r="AQ46" s="47"/>
      <c r="AR46" s="47">
        <v>0</v>
      </c>
      <c r="AS46" s="47"/>
      <c r="AT46" s="47"/>
      <c r="AU46" s="47"/>
      <c r="AV46" s="47"/>
      <c r="AW46" s="47"/>
      <c r="AX46" s="47"/>
      <c r="AY46" s="47"/>
      <c r="AZ46" s="47">
        <v>0</v>
      </c>
      <c r="BA46" s="47"/>
      <c r="BB46" s="47"/>
      <c r="BC46" s="47"/>
      <c r="BD46" s="47"/>
      <c r="BE46" s="47"/>
      <c r="BF46" s="47"/>
      <c r="BG46" s="47"/>
      <c r="BH46" s="38">
        <v>0</v>
      </c>
      <c r="BI46" s="38"/>
      <c r="BJ46" s="38"/>
      <c r="BK46" s="38"/>
      <c r="BL46" s="38"/>
      <c r="BM46" s="38"/>
      <c r="BN46" s="38"/>
      <c r="BO46" s="38"/>
      <c r="BP46" s="38">
        <v>0</v>
      </c>
      <c r="BQ46" s="38"/>
      <c r="BR46" s="38"/>
      <c r="BS46" s="38"/>
      <c r="BT46" s="38"/>
      <c r="BU46" s="38"/>
      <c r="BV46" s="38"/>
      <c r="BW46" s="38"/>
      <c r="BX46" s="38">
        <v>0</v>
      </c>
      <c r="BY46" s="38"/>
      <c r="BZ46" s="38"/>
      <c r="CA46" s="38"/>
      <c r="CB46" s="38"/>
      <c r="CC46" s="38"/>
      <c r="CD46" s="38"/>
      <c r="CE46" s="38"/>
      <c r="CF46" s="38">
        <v>0</v>
      </c>
      <c r="CG46" s="38"/>
      <c r="CH46" s="38"/>
      <c r="CI46" s="38"/>
      <c r="CJ46" s="38"/>
      <c r="CK46" s="38"/>
      <c r="CL46" s="38"/>
      <c r="CM46" s="38"/>
      <c r="CN46" s="38">
        <v>0</v>
      </c>
      <c r="CO46" s="38"/>
      <c r="CP46" s="38"/>
      <c r="CQ46" s="38"/>
      <c r="CR46" s="38"/>
      <c r="CS46" s="38"/>
      <c r="CT46" s="38"/>
      <c r="CU46" s="38"/>
      <c r="CV46" s="38">
        <v>0</v>
      </c>
      <c r="CW46" s="38"/>
      <c r="CX46" s="38"/>
      <c r="CY46" s="38"/>
      <c r="CZ46" s="38"/>
      <c r="DA46" s="38"/>
      <c r="DB46" s="38"/>
      <c r="DC46" s="38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7"/>
    </row>
    <row r="47" spans="1:134" ht="15" customHeight="1">
      <c r="A47" s="91" t="s">
        <v>42</v>
      </c>
      <c r="B47" s="92"/>
      <c r="C47" s="92"/>
      <c r="D47" s="92"/>
      <c r="E47" s="95" t="s">
        <v>68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7"/>
      <c r="AB47" s="47">
        <v>0</v>
      </c>
      <c r="AC47" s="47"/>
      <c r="AD47" s="47"/>
      <c r="AE47" s="47"/>
      <c r="AF47" s="47"/>
      <c r="AG47" s="47"/>
      <c r="AH47" s="47"/>
      <c r="AI47" s="47"/>
      <c r="AJ47" s="47">
        <v>0</v>
      </c>
      <c r="AK47" s="47"/>
      <c r="AL47" s="47"/>
      <c r="AM47" s="47"/>
      <c r="AN47" s="47"/>
      <c r="AO47" s="47"/>
      <c r="AP47" s="47"/>
      <c r="AQ47" s="47"/>
      <c r="AR47" s="47">
        <v>0</v>
      </c>
      <c r="AS47" s="47"/>
      <c r="AT47" s="47"/>
      <c r="AU47" s="47"/>
      <c r="AV47" s="47"/>
      <c r="AW47" s="47"/>
      <c r="AX47" s="47"/>
      <c r="AY47" s="47"/>
      <c r="AZ47" s="47">
        <v>0</v>
      </c>
      <c r="BA47" s="47"/>
      <c r="BB47" s="47"/>
      <c r="BC47" s="47"/>
      <c r="BD47" s="47"/>
      <c r="BE47" s="47"/>
      <c r="BF47" s="47"/>
      <c r="BG47" s="47"/>
      <c r="BH47" s="38">
        <v>0</v>
      </c>
      <c r="BI47" s="38"/>
      <c r="BJ47" s="38"/>
      <c r="BK47" s="38"/>
      <c r="BL47" s="38"/>
      <c r="BM47" s="38"/>
      <c r="BN47" s="38"/>
      <c r="BO47" s="38"/>
      <c r="BP47" s="38">
        <v>0</v>
      </c>
      <c r="BQ47" s="38"/>
      <c r="BR47" s="38"/>
      <c r="BS47" s="38"/>
      <c r="BT47" s="38"/>
      <c r="BU47" s="38"/>
      <c r="BV47" s="38"/>
      <c r="BW47" s="38"/>
      <c r="BX47" s="38">
        <v>0</v>
      </c>
      <c r="BY47" s="38"/>
      <c r="BZ47" s="38"/>
      <c r="CA47" s="38"/>
      <c r="CB47" s="38"/>
      <c r="CC47" s="38"/>
      <c r="CD47" s="38"/>
      <c r="CE47" s="38"/>
      <c r="CF47" s="38">
        <v>0</v>
      </c>
      <c r="CG47" s="38"/>
      <c r="CH47" s="38"/>
      <c r="CI47" s="38"/>
      <c r="CJ47" s="38"/>
      <c r="CK47" s="38"/>
      <c r="CL47" s="38"/>
      <c r="CM47" s="38"/>
      <c r="CN47" s="38">
        <v>0</v>
      </c>
      <c r="CO47" s="38"/>
      <c r="CP47" s="38"/>
      <c r="CQ47" s="38"/>
      <c r="CR47" s="38"/>
      <c r="CS47" s="38"/>
      <c r="CT47" s="38"/>
      <c r="CU47" s="38"/>
      <c r="CV47" s="38">
        <v>0</v>
      </c>
      <c r="CW47" s="38"/>
      <c r="CX47" s="38"/>
      <c r="CY47" s="38"/>
      <c r="CZ47" s="38"/>
      <c r="DA47" s="38"/>
      <c r="DB47" s="38"/>
      <c r="DC47" s="38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7"/>
    </row>
    <row r="48" spans="1:134" ht="15" customHeight="1">
      <c r="A48" s="91" t="s">
        <v>43</v>
      </c>
      <c r="B48" s="92"/>
      <c r="C48" s="92"/>
      <c r="D48" s="92"/>
      <c r="E48" s="93" t="s">
        <v>69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47">
        <v>0</v>
      </c>
      <c r="AC48" s="47"/>
      <c r="AD48" s="47"/>
      <c r="AE48" s="47"/>
      <c r="AF48" s="47"/>
      <c r="AG48" s="47"/>
      <c r="AH48" s="47"/>
      <c r="AI48" s="47"/>
      <c r="AJ48" s="47">
        <v>0</v>
      </c>
      <c r="AK48" s="47"/>
      <c r="AL48" s="47"/>
      <c r="AM48" s="47"/>
      <c r="AN48" s="47"/>
      <c r="AO48" s="47"/>
      <c r="AP48" s="47"/>
      <c r="AQ48" s="47"/>
      <c r="AR48" s="47">
        <v>0</v>
      </c>
      <c r="AS48" s="47"/>
      <c r="AT48" s="47"/>
      <c r="AU48" s="47"/>
      <c r="AV48" s="47"/>
      <c r="AW48" s="47"/>
      <c r="AX48" s="47"/>
      <c r="AY48" s="47"/>
      <c r="AZ48" s="47">
        <v>0</v>
      </c>
      <c r="BA48" s="47"/>
      <c r="BB48" s="47"/>
      <c r="BC48" s="47"/>
      <c r="BD48" s="47"/>
      <c r="BE48" s="47"/>
      <c r="BF48" s="47"/>
      <c r="BG48" s="47"/>
      <c r="BH48" s="38">
        <v>0</v>
      </c>
      <c r="BI48" s="38"/>
      <c r="BJ48" s="38"/>
      <c r="BK48" s="38"/>
      <c r="BL48" s="38"/>
      <c r="BM48" s="38"/>
      <c r="BN48" s="38"/>
      <c r="BO48" s="38"/>
      <c r="BP48" s="38">
        <v>0</v>
      </c>
      <c r="BQ48" s="38"/>
      <c r="BR48" s="38"/>
      <c r="BS48" s="38"/>
      <c r="BT48" s="38"/>
      <c r="BU48" s="38"/>
      <c r="BV48" s="38"/>
      <c r="BW48" s="38"/>
      <c r="BX48" s="38">
        <v>0</v>
      </c>
      <c r="BY48" s="38"/>
      <c r="BZ48" s="38"/>
      <c r="CA48" s="38"/>
      <c r="CB48" s="38"/>
      <c r="CC48" s="38"/>
      <c r="CD48" s="38"/>
      <c r="CE48" s="38"/>
      <c r="CF48" s="38">
        <v>0</v>
      </c>
      <c r="CG48" s="38"/>
      <c r="CH48" s="38"/>
      <c r="CI48" s="38"/>
      <c r="CJ48" s="38"/>
      <c r="CK48" s="38"/>
      <c r="CL48" s="38"/>
      <c r="CM48" s="38"/>
      <c r="CN48" s="38">
        <v>0</v>
      </c>
      <c r="CO48" s="38"/>
      <c r="CP48" s="38"/>
      <c r="CQ48" s="38"/>
      <c r="CR48" s="38"/>
      <c r="CS48" s="38"/>
      <c r="CT48" s="38"/>
      <c r="CU48" s="38"/>
      <c r="CV48" s="38">
        <v>0</v>
      </c>
      <c r="CW48" s="38"/>
      <c r="CX48" s="38"/>
      <c r="CY48" s="38"/>
      <c r="CZ48" s="38"/>
      <c r="DA48" s="38"/>
      <c r="DB48" s="38"/>
      <c r="DC48" s="38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7"/>
    </row>
    <row r="49" spans="1:134" s="4" customFormat="1" ht="15" customHeight="1">
      <c r="A49" s="88"/>
      <c r="B49" s="89"/>
      <c r="C49" s="89"/>
      <c r="D49" s="89"/>
      <c r="E49" s="90" t="s">
        <v>70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52">
        <v>2</v>
      </c>
      <c r="AC49" s="53"/>
      <c r="AD49" s="53"/>
      <c r="AE49" s="53"/>
      <c r="AF49" s="53"/>
      <c r="AG49" s="53"/>
      <c r="AH49" s="53"/>
      <c r="AI49" s="54"/>
      <c r="AJ49" s="55">
        <v>2</v>
      </c>
      <c r="AK49" s="55"/>
      <c r="AL49" s="55"/>
      <c r="AM49" s="55"/>
      <c r="AN49" s="55"/>
      <c r="AO49" s="55"/>
      <c r="AP49" s="55"/>
      <c r="AQ49" s="55"/>
      <c r="AR49" s="55">
        <v>2</v>
      </c>
      <c r="AS49" s="55"/>
      <c r="AT49" s="55"/>
      <c r="AU49" s="55"/>
      <c r="AV49" s="55"/>
      <c r="AW49" s="55"/>
      <c r="AX49" s="55"/>
      <c r="AY49" s="55"/>
      <c r="AZ49" s="52">
        <v>2</v>
      </c>
      <c r="BA49" s="53"/>
      <c r="BB49" s="53"/>
      <c r="BC49" s="53"/>
      <c r="BD49" s="53"/>
      <c r="BE49" s="53"/>
      <c r="BF49" s="53"/>
      <c r="BG49" s="54"/>
      <c r="BH49" s="55">
        <v>2</v>
      </c>
      <c r="BI49" s="55"/>
      <c r="BJ49" s="55"/>
      <c r="BK49" s="55"/>
      <c r="BL49" s="55"/>
      <c r="BM49" s="55"/>
      <c r="BN49" s="55"/>
      <c r="BO49" s="55"/>
      <c r="BP49" s="52">
        <v>2</v>
      </c>
      <c r="BQ49" s="53"/>
      <c r="BR49" s="53"/>
      <c r="BS49" s="53"/>
      <c r="BT49" s="53"/>
      <c r="BU49" s="53"/>
      <c r="BV49" s="53"/>
      <c r="BW49" s="54"/>
      <c r="BX49" s="51">
        <v>2</v>
      </c>
      <c r="BY49" s="51"/>
      <c r="BZ49" s="51"/>
      <c r="CA49" s="51"/>
      <c r="CB49" s="51"/>
      <c r="CC49" s="51"/>
      <c r="CD49" s="51"/>
      <c r="CE49" s="51"/>
      <c r="CF49" s="51">
        <v>2</v>
      </c>
      <c r="CG49" s="51"/>
      <c r="CH49" s="51"/>
      <c r="CI49" s="51"/>
      <c r="CJ49" s="51"/>
      <c r="CK49" s="51"/>
      <c r="CL49" s="51"/>
      <c r="CM49" s="51"/>
      <c r="CN49" s="51">
        <v>2</v>
      </c>
      <c r="CO49" s="51"/>
      <c r="CP49" s="51"/>
      <c r="CQ49" s="51"/>
      <c r="CR49" s="51"/>
      <c r="CS49" s="51"/>
      <c r="CT49" s="51"/>
      <c r="CU49" s="51"/>
      <c r="CV49" s="51">
        <v>2</v>
      </c>
      <c r="CW49" s="51"/>
      <c r="CX49" s="51"/>
      <c r="CY49" s="51"/>
      <c r="CZ49" s="51"/>
      <c r="DA49" s="51"/>
      <c r="DB49" s="51"/>
      <c r="DC49" s="51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7"/>
    </row>
    <row r="50" spans="1:134" ht="15" customHeight="1">
      <c r="A50" s="91"/>
      <c r="B50" s="92"/>
      <c r="C50" s="92"/>
      <c r="D50" s="92"/>
      <c r="E50" s="93" t="s">
        <v>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6"/>
    </row>
    <row r="51" spans="1:134" ht="15" customHeight="1">
      <c r="A51" s="91"/>
      <c r="B51" s="92"/>
      <c r="C51" s="92"/>
      <c r="D51" s="92"/>
      <c r="E51" s="94" t="s">
        <v>72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6"/>
    </row>
    <row r="52" spans="1:134" ht="15" customHeight="1" thickBot="1">
      <c r="A52" s="82"/>
      <c r="B52" s="83"/>
      <c r="C52" s="83"/>
      <c r="D52" s="83"/>
      <c r="E52" s="84" t="s">
        <v>73</v>
      </c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50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192</v>
      </c>
      <c r="AS58" s="2" t="s">
        <v>193</v>
      </c>
    </row>
  </sheetData>
  <sheetProtection/>
  <mergeCells count="413"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AJ33:AQ33"/>
    <mergeCell ref="AR33:AY33"/>
    <mergeCell ref="AZ33:BG33"/>
    <mergeCell ref="DD33:ED33"/>
    <mergeCell ref="A5:BO5"/>
    <mergeCell ref="A6:BO6"/>
    <mergeCell ref="BP5:ED5"/>
    <mergeCell ref="BP6:ED6"/>
    <mergeCell ref="BH17:BO17"/>
    <mergeCell ref="BP17:BW17"/>
    <mergeCell ref="AB15:BO15"/>
    <mergeCell ref="BH33:BO33"/>
    <mergeCell ref="BP33:BW33"/>
    <mergeCell ref="DD32:ED32"/>
    <mergeCell ref="DD26:ED27"/>
    <mergeCell ref="E27:AA27"/>
    <mergeCell ref="BH32:BO32"/>
    <mergeCell ref="BP32:BW32"/>
    <mergeCell ref="BX26:CE27"/>
    <mergeCell ref="CF26:CM27"/>
    <mergeCell ref="E32:AA32"/>
    <mergeCell ref="AB32:AI32"/>
    <mergeCell ref="AJ32:AQ32"/>
    <mergeCell ref="AR32:AY32"/>
    <mergeCell ref="AZ32:BG32"/>
    <mergeCell ref="CF32:CM32"/>
    <mergeCell ref="DD28:ED29"/>
    <mergeCell ref="E29:AA29"/>
    <mergeCell ref="AB30:AI30"/>
    <mergeCell ref="AJ30:AQ30"/>
    <mergeCell ref="AR30:AY30"/>
    <mergeCell ref="AZ30:BG30"/>
    <mergeCell ref="A26:D27"/>
    <mergeCell ref="E26:AA26"/>
    <mergeCell ref="AB26:AI27"/>
    <mergeCell ref="AJ26:AQ27"/>
    <mergeCell ref="AR26:AY27"/>
    <mergeCell ref="AZ26:BG27"/>
    <mergeCell ref="BH26:BO27"/>
    <mergeCell ref="BP26:BW27"/>
    <mergeCell ref="BX28:CE29"/>
    <mergeCell ref="CF28:CM29"/>
    <mergeCell ref="CN28:CU29"/>
    <mergeCell ref="CV28:DC29"/>
    <mergeCell ref="CN26:CU27"/>
    <mergeCell ref="CV26:DC27"/>
    <mergeCell ref="DD24:ED25"/>
    <mergeCell ref="AR24:AY25"/>
    <mergeCell ref="AZ24:BG25"/>
    <mergeCell ref="BH24:BO25"/>
    <mergeCell ref="BP24:BW25"/>
    <mergeCell ref="AR28:AY29"/>
    <mergeCell ref="AZ28:BG29"/>
    <mergeCell ref="BH28:BO29"/>
    <mergeCell ref="BP28:BW29"/>
    <mergeCell ref="CF24:CM25"/>
    <mergeCell ref="BP16:DC16"/>
    <mergeCell ref="BP52:BW52"/>
    <mergeCell ref="BX52:CE52"/>
    <mergeCell ref="BP49:BW49"/>
    <mergeCell ref="BX49:CE49"/>
    <mergeCell ref="BP50:BW50"/>
    <mergeCell ref="CV24:DC25"/>
    <mergeCell ref="CN24:CU25"/>
    <mergeCell ref="CN32:CU32"/>
    <mergeCell ref="CV32:DC32"/>
    <mergeCell ref="BX38:CE38"/>
    <mergeCell ref="BX50:CE50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X32:CE32"/>
    <mergeCell ref="BP39:BW40"/>
    <mergeCell ref="BX39:CE40"/>
    <mergeCell ref="BP41:BW41"/>
    <mergeCell ref="BX41:CE41"/>
    <mergeCell ref="BP37:BW37"/>
    <mergeCell ref="BX37:CE37"/>
    <mergeCell ref="BP38:BW38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B18:AI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28:D29"/>
    <mergeCell ref="E28:AA28"/>
    <mergeCell ref="A31:D31"/>
    <mergeCell ref="E31:AA31"/>
    <mergeCell ref="A34:D35"/>
    <mergeCell ref="E34:AA34"/>
    <mergeCell ref="E35:AA35"/>
    <mergeCell ref="A33:D33"/>
    <mergeCell ref="E33:AA33"/>
    <mergeCell ref="A32:D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20:AI20"/>
    <mergeCell ref="AJ20:AQ20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AB39:AI40"/>
    <mergeCell ref="AJ39:AQ40"/>
    <mergeCell ref="AR39:AY40"/>
    <mergeCell ref="AZ39:BG40"/>
    <mergeCell ref="BH39:BO40"/>
    <mergeCell ref="CF39:CM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BH30:BO30"/>
    <mergeCell ref="CF30:CM30"/>
    <mergeCell ref="BP30:BW30"/>
    <mergeCell ref="BX30:CE30"/>
    <mergeCell ref="AR31:AY31"/>
    <mergeCell ref="AZ31:BG31"/>
    <mergeCell ref="BH31:BO31"/>
    <mergeCell ref="CF31:CM31"/>
    <mergeCell ref="CN31:CU31"/>
    <mergeCell ref="CV31:DC31"/>
    <mergeCell ref="BP31:BW31"/>
    <mergeCell ref="BX31:CE31"/>
    <mergeCell ref="AB36:AI36"/>
    <mergeCell ref="AJ36:AQ36"/>
    <mergeCell ref="AR36:AY36"/>
    <mergeCell ref="AZ36:BG36"/>
    <mergeCell ref="BH36:BO36"/>
    <mergeCell ref="CF36:CM36"/>
    <mergeCell ref="CN36:CU36"/>
    <mergeCell ref="CV36:DC36"/>
    <mergeCell ref="BP36:BW36"/>
    <mergeCell ref="BX36:CE36"/>
    <mergeCell ref="DD36:ED36"/>
    <mergeCell ref="AB37:AI37"/>
    <mergeCell ref="AJ37:AQ37"/>
    <mergeCell ref="AR37:AY37"/>
    <mergeCell ref="AZ37:BG37"/>
    <mergeCell ref="BH37:BO37"/>
    <mergeCell ref="CF37:CM37"/>
    <mergeCell ref="CN37:CU37"/>
    <mergeCell ref="CV37:DC37"/>
    <mergeCell ref="DD37:ED37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B42:AI42"/>
    <mergeCell ref="AJ42:AQ42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BP48:BW48"/>
    <mergeCell ref="BX48:CE48"/>
    <mergeCell ref="AB45:AI45"/>
    <mergeCell ref="AJ45:AQ45"/>
    <mergeCell ref="AR45:AY45"/>
    <mergeCell ref="AZ45:BG45"/>
    <mergeCell ref="AB46:AI46"/>
    <mergeCell ref="AJ46:AQ46"/>
    <mergeCell ref="AR46:AY46"/>
    <mergeCell ref="AZ46:BG46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AR48:AY48"/>
    <mergeCell ref="AZ48:BG48"/>
    <mergeCell ref="CF49:CM49"/>
    <mergeCell ref="DD48:ED48"/>
    <mergeCell ref="AB49:AI49"/>
    <mergeCell ref="AJ49:AQ49"/>
    <mergeCell ref="AR49:AY49"/>
    <mergeCell ref="AZ49:BG49"/>
    <mergeCell ref="BH49:BO49"/>
    <mergeCell ref="CN49:CU49"/>
    <mergeCell ref="DD50:ED50"/>
    <mergeCell ref="AB52:AI52"/>
    <mergeCell ref="AJ52:AQ52"/>
    <mergeCell ref="AR52:AY52"/>
    <mergeCell ref="AZ52:BG52"/>
    <mergeCell ref="BH52:BO52"/>
    <mergeCell ref="AR50:AY50"/>
    <mergeCell ref="AZ50:BG50"/>
    <mergeCell ref="BH50:BO50"/>
    <mergeCell ref="CF50:CM50"/>
    <mergeCell ref="AB50:AI50"/>
    <mergeCell ref="AJ50:AQ50"/>
    <mergeCell ref="CF47:CM47"/>
    <mergeCell ref="CN47:CU47"/>
    <mergeCell ref="CN51:CU51"/>
    <mergeCell ref="CV51:DC51"/>
    <mergeCell ref="CN50:CU50"/>
    <mergeCell ref="CV50:DC50"/>
    <mergeCell ref="AB48:AI48"/>
    <mergeCell ref="AJ48:AQ48"/>
    <mergeCell ref="CV52:DC52"/>
    <mergeCell ref="DD52:ED52"/>
    <mergeCell ref="AB51:AI51"/>
    <mergeCell ref="AJ51:AQ51"/>
    <mergeCell ref="AR51:AY51"/>
    <mergeCell ref="AZ51:BG51"/>
    <mergeCell ref="BH51:BO51"/>
    <mergeCell ref="CF51:CM51"/>
    <mergeCell ref="CF52:CM52"/>
    <mergeCell ref="CN52:CU52"/>
    <mergeCell ref="DD44:ED44"/>
    <mergeCell ref="DD45:ED45"/>
    <mergeCell ref="BP51:BW51"/>
    <mergeCell ref="BX51:CE51"/>
    <mergeCell ref="DD51:ED51"/>
    <mergeCell ref="AB47:AI47"/>
    <mergeCell ref="AJ47:AQ47"/>
    <mergeCell ref="AR47:AY47"/>
    <mergeCell ref="AZ47:BG47"/>
    <mergeCell ref="BH47:BO47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V101"/>
  <sheetViews>
    <sheetView zoomScale="115" zoomScaleNormal="115" zoomScaleSheetLayoutView="100" zoomScalePageLayoutView="0" workbookViewId="0" topLeftCell="D87">
      <selection activeCell="BU24" activeCellId="2" sqref="AT24:AW24 BG24:BK24 BU24:BX24"/>
    </sheetView>
  </sheetViews>
  <sheetFormatPr defaultColWidth="1.37890625" defaultRowHeight="12.75"/>
  <cols>
    <col min="1" max="35" width="1.37890625" style="17" customWidth="1"/>
    <col min="36" max="36" width="3.25390625" style="17" customWidth="1"/>
    <col min="37" max="39" width="1.37890625" style="17" customWidth="1"/>
    <col min="40" max="40" width="2.00390625" style="17" customWidth="1"/>
    <col min="41" max="48" width="1.37890625" style="17" customWidth="1"/>
    <col min="49" max="49" width="3.00390625" style="17" customWidth="1"/>
    <col min="50" max="62" width="1.37890625" style="17" customWidth="1"/>
    <col min="63" max="63" width="1.625" style="17" customWidth="1"/>
    <col min="64" max="16384" width="1.37890625" style="17" customWidth="1"/>
  </cols>
  <sheetData>
    <row r="1" s="32" customFormat="1" ht="11.25">
      <c r="ED1" s="33" t="s">
        <v>151</v>
      </c>
    </row>
    <row r="2" s="32" customFormat="1" ht="11.25">
      <c r="ED2" s="33" t="s">
        <v>4</v>
      </c>
    </row>
    <row r="3" s="32" customFormat="1" ht="11.25">
      <c r="ED3" s="33" t="s">
        <v>5</v>
      </c>
    </row>
    <row r="4" s="14" customFormat="1" ht="7.5" customHeight="1"/>
    <row r="5" spans="1:204" s="30" customFormat="1" ht="14.25">
      <c r="A5" s="224" t="s">
        <v>150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5" t="s">
        <v>149</v>
      </c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</row>
    <row r="6" spans="1:204" s="30" customFormat="1" ht="14.25">
      <c r="A6" s="224" t="s">
        <v>216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5" t="s">
        <v>154</v>
      </c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</row>
    <row r="7" s="16" customFormat="1" ht="7.5" customHeight="1"/>
    <row r="8" spans="110:134" s="16" customFormat="1" ht="12" customHeight="1">
      <c r="DF8" s="131" t="s">
        <v>191</v>
      </c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</row>
    <row r="9" spans="110:134" s="16" customFormat="1" ht="12" customHeight="1"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</row>
    <row r="10" spans="110:134" s="16" customFormat="1" ht="12">
      <c r="DF10" s="13"/>
      <c r="DG10" s="13"/>
      <c r="DH10" s="13"/>
      <c r="DI10" s="13"/>
      <c r="DJ10" s="13"/>
      <c r="DK10" s="13"/>
      <c r="DL10" s="39" t="s">
        <v>85</v>
      </c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</row>
    <row r="11" spans="110:134" s="29" customFormat="1" ht="10.5">
      <c r="DF11" s="15"/>
      <c r="DG11" s="15"/>
      <c r="DH11" s="15"/>
      <c r="DI11" s="15"/>
      <c r="DJ11" s="15"/>
      <c r="DK11" s="15"/>
      <c r="DL11" s="40" t="s">
        <v>6</v>
      </c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</row>
    <row r="12" spans="80:132" s="16" customFormat="1" ht="12">
      <c r="CB12" s="223"/>
      <c r="CC12" s="223"/>
      <c r="CD12" s="223"/>
      <c r="CE12" s="223"/>
      <c r="CF12" s="223"/>
      <c r="DF12" s="13"/>
      <c r="DG12" s="13"/>
      <c r="DH12" s="13"/>
      <c r="DI12" s="13"/>
      <c r="DJ12" s="13"/>
      <c r="DK12" s="13"/>
      <c r="DL12" s="14" t="s">
        <v>1</v>
      </c>
      <c r="DM12" s="41"/>
      <c r="DN12" s="41"/>
      <c r="DO12" s="16" t="s">
        <v>2</v>
      </c>
      <c r="DP12" s="42"/>
      <c r="DQ12" s="42"/>
      <c r="DR12" s="42"/>
      <c r="DS12" s="42"/>
      <c r="DT12" s="42"/>
      <c r="DU12" s="42"/>
      <c r="DV12" s="42"/>
      <c r="DW12" s="42"/>
      <c r="DX12" s="43" t="s">
        <v>0</v>
      </c>
      <c r="DY12" s="43"/>
      <c r="DZ12" s="41"/>
      <c r="EA12" s="41"/>
      <c r="EB12" s="16" t="s">
        <v>7</v>
      </c>
    </row>
    <row r="13" spans="110:134" s="16" customFormat="1" ht="12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8" customFormat="1" ht="11.25">
      <c r="A15" s="216" t="s">
        <v>8</v>
      </c>
      <c r="B15" s="216"/>
      <c r="C15" s="216"/>
      <c r="D15" s="216" t="s">
        <v>148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3"/>
      <c r="W15" s="216" t="s">
        <v>147</v>
      </c>
      <c r="X15" s="216"/>
      <c r="Y15" s="216"/>
      <c r="Z15" s="216"/>
      <c r="AA15" s="216"/>
      <c r="AB15" s="216"/>
      <c r="AC15" s="216"/>
      <c r="AD15" s="216"/>
      <c r="AE15" s="216"/>
      <c r="AF15" s="219" t="s">
        <v>146</v>
      </c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  <c r="BQ15" s="221"/>
      <c r="BR15" s="221"/>
      <c r="BS15" s="221"/>
      <c r="BT15" s="221"/>
      <c r="BU15" s="221"/>
      <c r="BV15" s="221"/>
      <c r="BW15" s="221"/>
      <c r="BX15" s="222"/>
      <c r="BY15" s="213" t="s">
        <v>145</v>
      </c>
      <c r="BZ15" s="214"/>
      <c r="CA15" s="214"/>
      <c r="CB15" s="214"/>
      <c r="CC15" s="214"/>
      <c r="CD15" s="214"/>
      <c r="CE15" s="214"/>
      <c r="CF15" s="214"/>
      <c r="CG15" s="214"/>
      <c r="CH15" s="215"/>
      <c r="CI15" s="213" t="s">
        <v>144</v>
      </c>
      <c r="CJ15" s="214"/>
      <c r="CK15" s="214"/>
      <c r="CL15" s="214"/>
      <c r="CM15" s="214"/>
      <c r="CN15" s="214"/>
      <c r="CO15" s="214"/>
      <c r="CP15" s="214"/>
      <c r="CQ15" s="214"/>
      <c r="CR15" s="215"/>
      <c r="CS15" s="216" t="s">
        <v>143</v>
      </c>
      <c r="CT15" s="216"/>
      <c r="CU15" s="216"/>
      <c r="CV15" s="216"/>
      <c r="CW15" s="216"/>
      <c r="CX15" s="216"/>
      <c r="CY15" s="213" t="s">
        <v>142</v>
      </c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5"/>
      <c r="DX15" s="216" t="s">
        <v>141</v>
      </c>
      <c r="DY15" s="216"/>
      <c r="DZ15" s="216"/>
      <c r="EA15" s="216"/>
      <c r="EB15" s="216"/>
      <c r="EC15" s="216"/>
      <c r="ED15" s="216"/>
    </row>
    <row r="16" spans="1:134" s="28" customFormat="1" ht="11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1"/>
      <c r="W16" s="204" t="s">
        <v>119</v>
      </c>
      <c r="X16" s="204"/>
      <c r="Y16" s="204"/>
      <c r="Z16" s="204"/>
      <c r="AA16" s="204"/>
      <c r="AB16" s="204"/>
      <c r="AC16" s="204"/>
      <c r="AD16" s="204"/>
      <c r="AE16" s="204"/>
      <c r="AF16" s="217" t="s">
        <v>189</v>
      </c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02"/>
      <c r="BQ16" s="202"/>
      <c r="BR16" s="202"/>
      <c r="BS16" s="202"/>
      <c r="BT16" s="202"/>
      <c r="BU16" s="202"/>
      <c r="BV16" s="202"/>
      <c r="BW16" s="202"/>
      <c r="BX16" s="203"/>
      <c r="BY16" s="201" t="s">
        <v>140</v>
      </c>
      <c r="BZ16" s="202"/>
      <c r="CA16" s="202"/>
      <c r="CB16" s="202"/>
      <c r="CC16" s="202"/>
      <c r="CD16" s="202"/>
      <c r="CE16" s="202"/>
      <c r="CF16" s="202"/>
      <c r="CG16" s="202"/>
      <c r="CH16" s="203"/>
      <c r="CI16" s="201" t="s">
        <v>139</v>
      </c>
      <c r="CJ16" s="202"/>
      <c r="CK16" s="202"/>
      <c r="CL16" s="202"/>
      <c r="CM16" s="202"/>
      <c r="CN16" s="202"/>
      <c r="CO16" s="202"/>
      <c r="CP16" s="202"/>
      <c r="CQ16" s="202"/>
      <c r="CR16" s="203"/>
      <c r="CS16" s="204" t="s">
        <v>138</v>
      </c>
      <c r="CT16" s="204"/>
      <c r="CU16" s="204"/>
      <c r="CV16" s="204"/>
      <c r="CW16" s="204"/>
      <c r="CX16" s="204"/>
      <c r="CY16" s="201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3"/>
      <c r="DX16" s="204" t="s">
        <v>137</v>
      </c>
      <c r="DY16" s="204"/>
      <c r="DZ16" s="204"/>
      <c r="EA16" s="204"/>
      <c r="EB16" s="204"/>
      <c r="EC16" s="204"/>
      <c r="ED16" s="204"/>
    </row>
    <row r="17" spans="1:134" s="28" customFormat="1" ht="11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1"/>
      <c r="W17" s="204" t="s">
        <v>136</v>
      </c>
      <c r="X17" s="204"/>
      <c r="Y17" s="204"/>
      <c r="Z17" s="204"/>
      <c r="AA17" s="204"/>
      <c r="AB17" s="204"/>
      <c r="AC17" s="204"/>
      <c r="AD17" s="204"/>
      <c r="AE17" s="204"/>
      <c r="AF17" s="211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06"/>
      <c r="BQ17" s="206"/>
      <c r="BR17" s="206"/>
      <c r="BS17" s="206"/>
      <c r="BT17" s="206"/>
      <c r="BU17" s="206"/>
      <c r="BV17" s="206"/>
      <c r="BW17" s="206"/>
      <c r="BX17" s="207"/>
      <c r="BY17" s="201" t="s">
        <v>135</v>
      </c>
      <c r="BZ17" s="202"/>
      <c r="CA17" s="202"/>
      <c r="CB17" s="202"/>
      <c r="CC17" s="202"/>
      <c r="CD17" s="202"/>
      <c r="CE17" s="202"/>
      <c r="CF17" s="202"/>
      <c r="CG17" s="202"/>
      <c r="CH17" s="203"/>
      <c r="CI17" s="201" t="s">
        <v>134</v>
      </c>
      <c r="CJ17" s="202"/>
      <c r="CK17" s="202"/>
      <c r="CL17" s="202"/>
      <c r="CM17" s="202"/>
      <c r="CN17" s="202"/>
      <c r="CO17" s="202"/>
      <c r="CP17" s="202"/>
      <c r="CQ17" s="202"/>
      <c r="CR17" s="203"/>
      <c r="CS17" s="204" t="s">
        <v>133</v>
      </c>
      <c r="CT17" s="204"/>
      <c r="CU17" s="204"/>
      <c r="CV17" s="204"/>
      <c r="CW17" s="204"/>
      <c r="CX17" s="204"/>
      <c r="CY17" s="205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7"/>
      <c r="DX17" s="204" t="s">
        <v>132</v>
      </c>
      <c r="DY17" s="204"/>
      <c r="DZ17" s="204"/>
      <c r="EA17" s="204"/>
      <c r="EB17" s="204"/>
      <c r="EC17" s="204"/>
      <c r="ED17" s="204"/>
    </row>
    <row r="18" spans="1:134" s="28" customFormat="1" ht="11.2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1"/>
      <c r="W18" s="201" t="s">
        <v>131</v>
      </c>
      <c r="X18" s="202"/>
      <c r="Y18" s="202"/>
      <c r="Z18" s="202"/>
      <c r="AA18" s="202"/>
      <c r="AB18" s="202"/>
      <c r="AC18" s="202"/>
      <c r="AD18" s="202"/>
      <c r="AE18" s="203"/>
      <c r="AF18" s="205" t="s">
        <v>22</v>
      </c>
      <c r="AG18" s="206"/>
      <c r="AH18" s="206"/>
      <c r="AI18" s="206"/>
      <c r="AJ18" s="206"/>
      <c r="AK18" s="206"/>
      <c r="AL18" s="206"/>
      <c r="AM18" s="206"/>
      <c r="AN18" s="207"/>
      <c r="AO18" s="205" t="s">
        <v>78</v>
      </c>
      <c r="AP18" s="206"/>
      <c r="AQ18" s="206"/>
      <c r="AR18" s="206"/>
      <c r="AS18" s="206"/>
      <c r="AT18" s="206"/>
      <c r="AU18" s="206"/>
      <c r="AV18" s="206"/>
      <c r="AW18" s="207"/>
      <c r="AX18" s="205" t="s">
        <v>79</v>
      </c>
      <c r="AY18" s="206"/>
      <c r="AZ18" s="206"/>
      <c r="BA18" s="206"/>
      <c r="BB18" s="206"/>
      <c r="BC18" s="206"/>
      <c r="BD18" s="206"/>
      <c r="BE18" s="206"/>
      <c r="BF18" s="207"/>
      <c r="BG18" s="208" t="s">
        <v>80</v>
      </c>
      <c r="BH18" s="209"/>
      <c r="BI18" s="209"/>
      <c r="BJ18" s="209"/>
      <c r="BK18" s="209"/>
      <c r="BL18" s="209"/>
      <c r="BM18" s="209"/>
      <c r="BN18" s="209"/>
      <c r="BO18" s="210"/>
      <c r="BP18" s="205" t="s">
        <v>81</v>
      </c>
      <c r="BQ18" s="206"/>
      <c r="BR18" s="206"/>
      <c r="BS18" s="206"/>
      <c r="BT18" s="206"/>
      <c r="BU18" s="206"/>
      <c r="BV18" s="206"/>
      <c r="BW18" s="206"/>
      <c r="BX18" s="207"/>
      <c r="BY18" s="205"/>
      <c r="BZ18" s="206"/>
      <c r="CA18" s="206"/>
      <c r="CB18" s="206"/>
      <c r="CC18" s="206"/>
      <c r="CD18" s="206"/>
      <c r="CE18" s="206"/>
      <c r="CF18" s="206"/>
      <c r="CG18" s="206"/>
      <c r="CH18" s="207"/>
      <c r="CI18" s="205" t="s">
        <v>129</v>
      </c>
      <c r="CJ18" s="206"/>
      <c r="CK18" s="206"/>
      <c r="CL18" s="206"/>
      <c r="CM18" s="206"/>
      <c r="CN18" s="206"/>
      <c r="CO18" s="206"/>
      <c r="CP18" s="206"/>
      <c r="CQ18" s="206"/>
      <c r="CR18" s="207"/>
      <c r="CS18" s="201" t="s">
        <v>130</v>
      </c>
      <c r="CT18" s="202"/>
      <c r="CU18" s="202"/>
      <c r="CV18" s="202"/>
      <c r="CW18" s="202"/>
      <c r="CX18" s="203"/>
      <c r="CY18" s="204" t="s">
        <v>129</v>
      </c>
      <c r="CZ18" s="204"/>
      <c r="DA18" s="204"/>
      <c r="DB18" s="204"/>
      <c r="DC18" s="204"/>
      <c r="DD18" s="204"/>
      <c r="DE18" s="204"/>
      <c r="DF18" s="204"/>
      <c r="DG18" s="204" t="s">
        <v>128</v>
      </c>
      <c r="DH18" s="204"/>
      <c r="DI18" s="204"/>
      <c r="DJ18" s="208" t="s">
        <v>127</v>
      </c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10"/>
      <c r="DX18" s="204"/>
      <c r="DY18" s="204"/>
      <c r="DZ18" s="204"/>
      <c r="EA18" s="204"/>
      <c r="EB18" s="204"/>
      <c r="EC18" s="204"/>
      <c r="ED18" s="204"/>
    </row>
    <row r="19" spans="1:134" s="28" customFormat="1" ht="11.2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1"/>
      <c r="W19" s="201"/>
      <c r="X19" s="202"/>
      <c r="Y19" s="202"/>
      <c r="Z19" s="202"/>
      <c r="AA19" s="202"/>
      <c r="AB19" s="202"/>
      <c r="AC19" s="202"/>
      <c r="AD19" s="202"/>
      <c r="AE19" s="203"/>
      <c r="AF19" s="203" t="s">
        <v>126</v>
      </c>
      <c r="AG19" s="204"/>
      <c r="AH19" s="204"/>
      <c r="AI19" s="204"/>
      <c r="AJ19" s="204"/>
      <c r="AK19" s="203" t="s">
        <v>125</v>
      </c>
      <c r="AL19" s="204"/>
      <c r="AM19" s="204"/>
      <c r="AN19" s="204"/>
      <c r="AO19" s="203" t="s">
        <v>25</v>
      </c>
      <c r="AP19" s="204"/>
      <c r="AQ19" s="204"/>
      <c r="AR19" s="204"/>
      <c r="AS19" s="204"/>
      <c r="AT19" s="203" t="s">
        <v>26</v>
      </c>
      <c r="AU19" s="204"/>
      <c r="AV19" s="204"/>
      <c r="AW19" s="204"/>
      <c r="AX19" s="204" t="s">
        <v>25</v>
      </c>
      <c r="AY19" s="204"/>
      <c r="AZ19" s="204"/>
      <c r="BA19" s="204"/>
      <c r="BB19" s="204"/>
      <c r="BC19" s="203" t="s">
        <v>26</v>
      </c>
      <c r="BD19" s="204"/>
      <c r="BE19" s="204"/>
      <c r="BF19" s="204"/>
      <c r="BG19" s="204" t="s">
        <v>25</v>
      </c>
      <c r="BH19" s="204"/>
      <c r="BI19" s="204"/>
      <c r="BJ19" s="204"/>
      <c r="BK19" s="204"/>
      <c r="BL19" s="203" t="s">
        <v>26</v>
      </c>
      <c r="BM19" s="204"/>
      <c r="BN19" s="204"/>
      <c r="BO19" s="204"/>
      <c r="BP19" s="204" t="s">
        <v>25</v>
      </c>
      <c r="BQ19" s="204"/>
      <c r="BR19" s="204"/>
      <c r="BS19" s="204"/>
      <c r="BT19" s="204"/>
      <c r="BU19" s="203" t="s">
        <v>26</v>
      </c>
      <c r="BV19" s="204"/>
      <c r="BW19" s="204"/>
      <c r="BX19" s="204"/>
      <c r="BY19" s="204" t="s">
        <v>22</v>
      </c>
      <c r="BZ19" s="204"/>
      <c r="CA19" s="204"/>
      <c r="CB19" s="204"/>
      <c r="CC19" s="204"/>
      <c r="CD19" s="203" t="s">
        <v>124</v>
      </c>
      <c r="CE19" s="204"/>
      <c r="CF19" s="204"/>
      <c r="CG19" s="204"/>
      <c r="CH19" s="204"/>
      <c r="CI19" s="204" t="s">
        <v>22</v>
      </c>
      <c r="CJ19" s="204"/>
      <c r="CK19" s="204"/>
      <c r="CL19" s="204"/>
      <c r="CM19" s="204"/>
      <c r="CN19" s="203" t="s">
        <v>124</v>
      </c>
      <c r="CO19" s="204"/>
      <c r="CP19" s="204"/>
      <c r="CQ19" s="204"/>
      <c r="CR19" s="204"/>
      <c r="CS19" s="204" t="s">
        <v>123</v>
      </c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 t="s">
        <v>122</v>
      </c>
      <c r="DK19" s="204"/>
      <c r="DL19" s="204"/>
      <c r="DM19" s="204"/>
      <c r="DN19" s="204"/>
      <c r="DO19" s="204"/>
      <c r="DP19" s="204"/>
      <c r="DQ19" s="204" t="s">
        <v>122</v>
      </c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</row>
    <row r="20" spans="1:134" s="28" customFormat="1" ht="11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1"/>
      <c r="W20" s="201"/>
      <c r="X20" s="202"/>
      <c r="Y20" s="202"/>
      <c r="Z20" s="202"/>
      <c r="AA20" s="202"/>
      <c r="AB20" s="202"/>
      <c r="AC20" s="202"/>
      <c r="AD20" s="202"/>
      <c r="AE20" s="203"/>
      <c r="AF20" s="203"/>
      <c r="AG20" s="204"/>
      <c r="AH20" s="204"/>
      <c r="AI20" s="204"/>
      <c r="AJ20" s="204"/>
      <c r="AK20" s="203"/>
      <c r="AL20" s="204"/>
      <c r="AM20" s="204"/>
      <c r="AN20" s="204"/>
      <c r="AO20" s="203"/>
      <c r="AP20" s="204"/>
      <c r="AQ20" s="204"/>
      <c r="AR20" s="204"/>
      <c r="AS20" s="204"/>
      <c r="AT20" s="203"/>
      <c r="AU20" s="204"/>
      <c r="AV20" s="204"/>
      <c r="AW20" s="204"/>
      <c r="AX20" s="204"/>
      <c r="AY20" s="204"/>
      <c r="AZ20" s="204"/>
      <c r="BA20" s="204"/>
      <c r="BB20" s="204"/>
      <c r="BC20" s="203"/>
      <c r="BD20" s="204"/>
      <c r="BE20" s="204"/>
      <c r="BF20" s="204"/>
      <c r="BG20" s="204"/>
      <c r="BH20" s="204"/>
      <c r="BI20" s="204"/>
      <c r="BJ20" s="204"/>
      <c r="BK20" s="204"/>
      <c r="BL20" s="203"/>
      <c r="BM20" s="204"/>
      <c r="BN20" s="204"/>
      <c r="BO20" s="204"/>
      <c r="BP20" s="204"/>
      <c r="BQ20" s="204"/>
      <c r="BR20" s="204"/>
      <c r="BS20" s="204"/>
      <c r="BT20" s="204"/>
      <c r="BU20" s="203"/>
      <c r="BV20" s="204"/>
      <c r="BW20" s="204"/>
      <c r="BX20" s="204"/>
      <c r="BY20" s="204"/>
      <c r="BZ20" s="204"/>
      <c r="CA20" s="204"/>
      <c r="CB20" s="204"/>
      <c r="CC20" s="204"/>
      <c r="CD20" s="203" t="s">
        <v>121</v>
      </c>
      <c r="CE20" s="204"/>
      <c r="CF20" s="204"/>
      <c r="CG20" s="204"/>
      <c r="CH20" s="204"/>
      <c r="CI20" s="204"/>
      <c r="CJ20" s="204"/>
      <c r="CK20" s="204"/>
      <c r="CL20" s="204"/>
      <c r="CM20" s="204"/>
      <c r="CN20" s="203" t="s">
        <v>121</v>
      </c>
      <c r="CO20" s="204"/>
      <c r="CP20" s="204"/>
      <c r="CQ20" s="204"/>
      <c r="CR20" s="204"/>
      <c r="CS20" s="201" t="s">
        <v>120</v>
      </c>
      <c r="CT20" s="202"/>
      <c r="CU20" s="202"/>
      <c r="CV20" s="202"/>
      <c r="CW20" s="202"/>
      <c r="CX20" s="203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 t="s">
        <v>119</v>
      </c>
      <c r="DK20" s="204"/>
      <c r="DL20" s="204"/>
      <c r="DM20" s="204"/>
      <c r="DN20" s="204"/>
      <c r="DO20" s="204"/>
      <c r="DP20" s="204"/>
      <c r="DQ20" s="204" t="s">
        <v>119</v>
      </c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</row>
    <row r="21" spans="1:134" s="28" customFormat="1" ht="11.2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1"/>
      <c r="W21" s="201"/>
      <c r="X21" s="202"/>
      <c r="Y21" s="202"/>
      <c r="Z21" s="202"/>
      <c r="AA21" s="202"/>
      <c r="AB21" s="202"/>
      <c r="AC21" s="202"/>
      <c r="AD21" s="202"/>
      <c r="AE21" s="203"/>
      <c r="AF21" s="203"/>
      <c r="AG21" s="204"/>
      <c r="AH21" s="204"/>
      <c r="AI21" s="204"/>
      <c r="AJ21" s="204"/>
      <c r="AK21" s="203"/>
      <c r="AL21" s="204"/>
      <c r="AM21" s="204"/>
      <c r="AN21" s="204"/>
      <c r="AO21" s="203"/>
      <c r="AP21" s="204"/>
      <c r="AQ21" s="204"/>
      <c r="AR21" s="204"/>
      <c r="AS21" s="204"/>
      <c r="AT21" s="203"/>
      <c r="AU21" s="204"/>
      <c r="AV21" s="204"/>
      <c r="AW21" s="204"/>
      <c r="AX21" s="204"/>
      <c r="AY21" s="204"/>
      <c r="AZ21" s="204"/>
      <c r="BA21" s="204"/>
      <c r="BB21" s="204"/>
      <c r="BC21" s="203"/>
      <c r="BD21" s="204"/>
      <c r="BE21" s="204"/>
      <c r="BF21" s="204"/>
      <c r="BG21" s="204"/>
      <c r="BH21" s="204"/>
      <c r="BI21" s="204"/>
      <c r="BJ21" s="204"/>
      <c r="BK21" s="204"/>
      <c r="BL21" s="203"/>
      <c r="BM21" s="204"/>
      <c r="BN21" s="204"/>
      <c r="BO21" s="204"/>
      <c r="BP21" s="204"/>
      <c r="BQ21" s="204"/>
      <c r="BR21" s="204"/>
      <c r="BS21" s="204"/>
      <c r="BT21" s="204"/>
      <c r="BU21" s="203"/>
      <c r="BV21" s="204"/>
      <c r="BW21" s="204"/>
      <c r="BX21" s="204"/>
      <c r="BY21" s="204"/>
      <c r="BZ21" s="204"/>
      <c r="CA21" s="204"/>
      <c r="CB21" s="204"/>
      <c r="CC21" s="204"/>
      <c r="CD21" s="203" t="s">
        <v>118</v>
      </c>
      <c r="CE21" s="204"/>
      <c r="CF21" s="204"/>
      <c r="CG21" s="204"/>
      <c r="CH21" s="204"/>
      <c r="CI21" s="204"/>
      <c r="CJ21" s="204"/>
      <c r="CK21" s="204"/>
      <c r="CL21" s="204"/>
      <c r="CM21" s="204"/>
      <c r="CN21" s="203" t="s">
        <v>118</v>
      </c>
      <c r="CO21" s="204"/>
      <c r="CP21" s="204"/>
      <c r="CQ21" s="204"/>
      <c r="CR21" s="204"/>
      <c r="CS21" s="201" t="s">
        <v>117</v>
      </c>
      <c r="CT21" s="202"/>
      <c r="CU21" s="202"/>
      <c r="CV21" s="202"/>
      <c r="CW21" s="202"/>
      <c r="CX21" s="203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 t="s">
        <v>116</v>
      </c>
      <c r="DK21" s="204"/>
      <c r="DL21" s="204"/>
      <c r="DM21" s="204"/>
      <c r="DN21" s="204"/>
      <c r="DO21" s="204"/>
      <c r="DP21" s="204"/>
      <c r="DQ21" s="204" t="s">
        <v>116</v>
      </c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</row>
    <row r="22" spans="1:134" s="28" customFormat="1" ht="11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1"/>
      <c r="W22" s="201"/>
      <c r="X22" s="202"/>
      <c r="Y22" s="202"/>
      <c r="Z22" s="202"/>
      <c r="AA22" s="202"/>
      <c r="AB22" s="202"/>
      <c r="AC22" s="202"/>
      <c r="AD22" s="202"/>
      <c r="AE22" s="203"/>
      <c r="AF22" s="203"/>
      <c r="AG22" s="204"/>
      <c r="AH22" s="204"/>
      <c r="AI22" s="204"/>
      <c r="AJ22" s="204"/>
      <c r="AK22" s="203"/>
      <c r="AL22" s="204"/>
      <c r="AM22" s="204"/>
      <c r="AN22" s="204"/>
      <c r="AO22" s="203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1"/>
      <c r="CT22" s="202"/>
      <c r="CU22" s="202"/>
      <c r="CV22" s="202"/>
      <c r="CW22" s="202"/>
      <c r="CX22" s="203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 t="s">
        <v>115</v>
      </c>
      <c r="DK22" s="204"/>
      <c r="DL22" s="204"/>
      <c r="DM22" s="204"/>
      <c r="DN22" s="204"/>
      <c r="DO22" s="204"/>
      <c r="DP22" s="204"/>
      <c r="DQ22" s="204" t="s">
        <v>114</v>
      </c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</row>
    <row r="23" spans="1:134" s="28" customFormat="1" ht="11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1"/>
      <c r="W23" s="201"/>
      <c r="X23" s="202"/>
      <c r="Y23" s="202"/>
      <c r="Z23" s="202"/>
      <c r="AA23" s="202"/>
      <c r="AB23" s="202"/>
      <c r="AC23" s="202"/>
      <c r="AD23" s="202"/>
      <c r="AE23" s="203"/>
      <c r="AF23" s="203"/>
      <c r="AG23" s="204"/>
      <c r="AH23" s="204"/>
      <c r="AI23" s="204"/>
      <c r="AJ23" s="204"/>
      <c r="AK23" s="203"/>
      <c r="AL23" s="204"/>
      <c r="AM23" s="204"/>
      <c r="AN23" s="204"/>
      <c r="AO23" s="203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1"/>
      <c r="CT23" s="202"/>
      <c r="CU23" s="202"/>
      <c r="CV23" s="202"/>
      <c r="CW23" s="202"/>
      <c r="CX23" s="203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 t="s">
        <v>113</v>
      </c>
      <c r="DK23" s="204"/>
      <c r="DL23" s="204"/>
      <c r="DM23" s="204"/>
      <c r="DN23" s="204"/>
      <c r="DO23" s="204"/>
      <c r="DP23" s="204"/>
      <c r="DQ23" s="204" t="s">
        <v>112</v>
      </c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</row>
    <row r="24" spans="1:134" s="27" customFormat="1" ht="10.5">
      <c r="A24" s="175"/>
      <c r="B24" s="175"/>
      <c r="C24" s="175"/>
      <c r="D24" s="186" t="s">
        <v>111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8"/>
      <c r="W24" s="172"/>
      <c r="X24" s="172"/>
      <c r="Y24" s="172"/>
      <c r="Z24" s="172"/>
      <c r="AA24" s="172"/>
      <c r="AB24" s="172"/>
      <c r="AC24" s="172"/>
      <c r="AD24" s="172"/>
      <c r="AE24" s="172"/>
      <c r="AF24" s="172">
        <f>AF25+AF62</f>
        <v>18.525983913</v>
      </c>
      <c r="AG24" s="172"/>
      <c r="AH24" s="172"/>
      <c r="AI24" s="172"/>
      <c r="AJ24" s="172"/>
      <c r="AK24" s="172">
        <f>AK25+AK62</f>
        <v>18.525983913</v>
      </c>
      <c r="AL24" s="172"/>
      <c r="AM24" s="172"/>
      <c r="AN24" s="172"/>
      <c r="AO24" s="172">
        <f>AO25+AO62</f>
        <v>0.99088</v>
      </c>
      <c r="AP24" s="172"/>
      <c r="AQ24" s="172"/>
      <c r="AR24" s="172"/>
      <c r="AS24" s="172"/>
      <c r="AT24" s="172">
        <f>AT25+AT62</f>
        <v>0.99088</v>
      </c>
      <c r="AU24" s="172"/>
      <c r="AV24" s="172"/>
      <c r="AW24" s="172"/>
      <c r="AX24" s="172">
        <v>0</v>
      </c>
      <c r="AY24" s="172"/>
      <c r="AZ24" s="172"/>
      <c r="BA24" s="172"/>
      <c r="BB24" s="172"/>
      <c r="BC24" s="172">
        <v>0</v>
      </c>
      <c r="BD24" s="172"/>
      <c r="BE24" s="172"/>
      <c r="BF24" s="172"/>
      <c r="BG24" s="172">
        <f>BG25+BG62</f>
        <v>8.035266</v>
      </c>
      <c r="BH24" s="172"/>
      <c r="BI24" s="172"/>
      <c r="BJ24" s="172"/>
      <c r="BK24" s="172"/>
      <c r="BL24" s="172">
        <f>BG24</f>
        <v>8.035266</v>
      </c>
      <c r="BM24" s="172"/>
      <c r="BN24" s="172"/>
      <c r="BO24" s="172"/>
      <c r="BP24" s="172">
        <f>BP25+BP62</f>
        <v>9.49982937</v>
      </c>
      <c r="BQ24" s="172"/>
      <c r="BR24" s="172"/>
      <c r="BS24" s="172"/>
      <c r="BT24" s="172"/>
      <c r="BU24" s="172">
        <f>BP24</f>
        <v>9.49982937</v>
      </c>
      <c r="BV24" s="172"/>
      <c r="BW24" s="172"/>
      <c r="BX24" s="172"/>
      <c r="BY24" s="172">
        <f>AK24</f>
        <v>18.525983913</v>
      </c>
      <c r="BZ24" s="172"/>
      <c r="CA24" s="172"/>
      <c r="CB24" s="172"/>
      <c r="CC24" s="172"/>
      <c r="CD24" s="172">
        <f>CD25+CD62</f>
        <v>9.49982937</v>
      </c>
      <c r="CE24" s="172"/>
      <c r="CF24" s="172"/>
      <c r="CG24" s="172"/>
      <c r="CH24" s="172"/>
      <c r="CI24" s="172">
        <f>BY24</f>
        <v>18.525983913</v>
      </c>
      <c r="CJ24" s="172"/>
      <c r="CK24" s="172"/>
      <c r="CL24" s="172"/>
      <c r="CM24" s="172"/>
      <c r="CN24" s="172">
        <f>CN25+CN62</f>
        <v>9.49982937</v>
      </c>
      <c r="CO24" s="172"/>
      <c r="CP24" s="172"/>
      <c r="CQ24" s="172"/>
      <c r="CR24" s="172"/>
      <c r="CS24" s="172">
        <f>AF24-AK24</f>
        <v>0</v>
      </c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4"/>
      <c r="DY24" s="174"/>
      <c r="DZ24" s="174"/>
      <c r="EA24" s="174"/>
      <c r="EB24" s="174"/>
      <c r="EC24" s="174"/>
      <c r="ED24" s="174"/>
    </row>
    <row r="25" spans="1:134" s="25" customFormat="1" ht="10.5">
      <c r="A25" s="162" t="s">
        <v>110</v>
      </c>
      <c r="B25" s="163"/>
      <c r="C25" s="164"/>
      <c r="D25" s="168" t="s">
        <v>109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77"/>
      <c r="X25" s="178"/>
      <c r="Y25" s="178"/>
      <c r="Z25" s="178"/>
      <c r="AA25" s="178"/>
      <c r="AB25" s="178"/>
      <c r="AC25" s="178"/>
      <c r="AD25" s="178"/>
      <c r="AE25" s="179"/>
      <c r="AF25" s="177">
        <f>AF27</f>
        <v>10.185720063000002</v>
      </c>
      <c r="AG25" s="178"/>
      <c r="AH25" s="178"/>
      <c r="AI25" s="178"/>
      <c r="AJ25" s="179"/>
      <c r="AK25" s="177">
        <f>AK27</f>
        <v>10.185720063000002</v>
      </c>
      <c r="AL25" s="178"/>
      <c r="AM25" s="178"/>
      <c r="AN25" s="179"/>
      <c r="AO25" s="177">
        <f>AO27</f>
        <v>0.99088</v>
      </c>
      <c r="AP25" s="178"/>
      <c r="AQ25" s="178"/>
      <c r="AR25" s="178"/>
      <c r="AS25" s="179"/>
      <c r="AT25" s="177">
        <f>AT27</f>
        <v>0.99088</v>
      </c>
      <c r="AU25" s="178"/>
      <c r="AV25" s="178"/>
      <c r="AW25" s="179"/>
      <c r="AX25" s="177">
        <v>0</v>
      </c>
      <c r="AY25" s="178"/>
      <c r="AZ25" s="178"/>
      <c r="BA25" s="178"/>
      <c r="BB25" s="179"/>
      <c r="BC25" s="177">
        <v>0</v>
      </c>
      <c r="BD25" s="178"/>
      <c r="BE25" s="178"/>
      <c r="BF25" s="179"/>
      <c r="BG25" s="177">
        <f>BG27</f>
        <v>4.333946</v>
      </c>
      <c r="BH25" s="178"/>
      <c r="BI25" s="178"/>
      <c r="BJ25" s="178"/>
      <c r="BK25" s="179"/>
      <c r="BL25" s="177">
        <f>BG25</f>
        <v>4.333946</v>
      </c>
      <c r="BM25" s="178"/>
      <c r="BN25" s="178"/>
      <c r="BO25" s="179"/>
      <c r="BP25" s="177">
        <f>BP27</f>
        <v>4.86088552</v>
      </c>
      <c r="BQ25" s="178"/>
      <c r="BR25" s="178"/>
      <c r="BS25" s="178"/>
      <c r="BT25" s="179"/>
      <c r="BU25" s="177">
        <f>BP25</f>
        <v>4.86088552</v>
      </c>
      <c r="BV25" s="178"/>
      <c r="BW25" s="178"/>
      <c r="BX25" s="179"/>
      <c r="BY25" s="177">
        <f>AK25</f>
        <v>10.185720063000002</v>
      </c>
      <c r="BZ25" s="178"/>
      <c r="CA25" s="178"/>
      <c r="CB25" s="178"/>
      <c r="CC25" s="179"/>
      <c r="CD25" s="177">
        <f>CD27</f>
        <v>4.86088552</v>
      </c>
      <c r="CE25" s="178"/>
      <c r="CF25" s="178"/>
      <c r="CG25" s="178"/>
      <c r="CH25" s="179"/>
      <c r="CI25" s="177">
        <f>BY25</f>
        <v>10.185720063000002</v>
      </c>
      <c r="CJ25" s="178"/>
      <c r="CK25" s="178"/>
      <c r="CL25" s="178"/>
      <c r="CM25" s="179"/>
      <c r="CN25" s="177">
        <f>CN27</f>
        <v>4.86088552</v>
      </c>
      <c r="CO25" s="178"/>
      <c r="CP25" s="178"/>
      <c r="CQ25" s="178"/>
      <c r="CR25" s="179"/>
      <c r="CS25" s="177">
        <f>AF25-AK25</f>
        <v>0</v>
      </c>
      <c r="CT25" s="178"/>
      <c r="CU25" s="178"/>
      <c r="CV25" s="178"/>
      <c r="CW25" s="178"/>
      <c r="CX25" s="179"/>
      <c r="CY25" s="177"/>
      <c r="CZ25" s="178"/>
      <c r="DA25" s="178"/>
      <c r="DB25" s="178"/>
      <c r="DC25" s="178"/>
      <c r="DD25" s="178"/>
      <c r="DE25" s="178"/>
      <c r="DF25" s="179"/>
      <c r="DG25" s="148"/>
      <c r="DH25" s="149"/>
      <c r="DI25" s="150"/>
      <c r="DJ25" s="148"/>
      <c r="DK25" s="149"/>
      <c r="DL25" s="149"/>
      <c r="DM25" s="149"/>
      <c r="DN25" s="149"/>
      <c r="DO25" s="149"/>
      <c r="DP25" s="150"/>
      <c r="DQ25" s="148"/>
      <c r="DR25" s="149"/>
      <c r="DS25" s="149"/>
      <c r="DT25" s="149"/>
      <c r="DU25" s="149"/>
      <c r="DV25" s="149"/>
      <c r="DW25" s="150"/>
      <c r="DX25" s="154"/>
      <c r="DY25" s="155"/>
      <c r="DZ25" s="155"/>
      <c r="EA25" s="155"/>
      <c r="EB25" s="155"/>
      <c r="EC25" s="155"/>
      <c r="ED25" s="156"/>
    </row>
    <row r="26" spans="1:134" s="25" customFormat="1" ht="10.5">
      <c r="A26" s="165"/>
      <c r="B26" s="166"/>
      <c r="C26" s="167"/>
      <c r="D26" s="147" t="s">
        <v>108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80"/>
      <c r="X26" s="181"/>
      <c r="Y26" s="181"/>
      <c r="Z26" s="181"/>
      <c r="AA26" s="181"/>
      <c r="AB26" s="181"/>
      <c r="AC26" s="181"/>
      <c r="AD26" s="181"/>
      <c r="AE26" s="182"/>
      <c r="AF26" s="180"/>
      <c r="AG26" s="181"/>
      <c r="AH26" s="181"/>
      <c r="AI26" s="181"/>
      <c r="AJ26" s="182"/>
      <c r="AK26" s="180"/>
      <c r="AL26" s="181"/>
      <c r="AM26" s="181"/>
      <c r="AN26" s="182"/>
      <c r="AO26" s="180"/>
      <c r="AP26" s="181"/>
      <c r="AQ26" s="181"/>
      <c r="AR26" s="181"/>
      <c r="AS26" s="182"/>
      <c r="AT26" s="180"/>
      <c r="AU26" s="181"/>
      <c r="AV26" s="181"/>
      <c r="AW26" s="182"/>
      <c r="AX26" s="180"/>
      <c r="AY26" s="181"/>
      <c r="AZ26" s="181"/>
      <c r="BA26" s="181"/>
      <c r="BB26" s="182"/>
      <c r="BC26" s="180"/>
      <c r="BD26" s="181"/>
      <c r="BE26" s="181"/>
      <c r="BF26" s="182"/>
      <c r="BG26" s="180"/>
      <c r="BH26" s="181"/>
      <c r="BI26" s="181"/>
      <c r="BJ26" s="181"/>
      <c r="BK26" s="182"/>
      <c r="BL26" s="180"/>
      <c r="BM26" s="181"/>
      <c r="BN26" s="181"/>
      <c r="BO26" s="182"/>
      <c r="BP26" s="180"/>
      <c r="BQ26" s="181"/>
      <c r="BR26" s="181"/>
      <c r="BS26" s="181"/>
      <c r="BT26" s="182"/>
      <c r="BU26" s="180"/>
      <c r="BV26" s="181"/>
      <c r="BW26" s="181"/>
      <c r="BX26" s="182"/>
      <c r="BY26" s="180"/>
      <c r="BZ26" s="181"/>
      <c r="CA26" s="181"/>
      <c r="CB26" s="181"/>
      <c r="CC26" s="182"/>
      <c r="CD26" s="180"/>
      <c r="CE26" s="181"/>
      <c r="CF26" s="181"/>
      <c r="CG26" s="181"/>
      <c r="CH26" s="182"/>
      <c r="CI26" s="180"/>
      <c r="CJ26" s="181"/>
      <c r="CK26" s="181"/>
      <c r="CL26" s="181"/>
      <c r="CM26" s="182"/>
      <c r="CN26" s="180"/>
      <c r="CO26" s="181"/>
      <c r="CP26" s="181"/>
      <c r="CQ26" s="181"/>
      <c r="CR26" s="182"/>
      <c r="CS26" s="180"/>
      <c r="CT26" s="181"/>
      <c r="CU26" s="181"/>
      <c r="CV26" s="181"/>
      <c r="CW26" s="181"/>
      <c r="CX26" s="182"/>
      <c r="CY26" s="180"/>
      <c r="CZ26" s="181"/>
      <c r="DA26" s="181"/>
      <c r="DB26" s="181"/>
      <c r="DC26" s="181"/>
      <c r="DD26" s="181"/>
      <c r="DE26" s="181"/>
      <c r="DF26" s="182"/>
      <c r="DG26" s="151"/>
      <c r="DH26" s="152"/>
      <c r="DI26" s="153"/>
      <c r="DJ26" s="151"/>
      <c r="DK26" s="152"/>
      <c r="DL26" s="152"/>
      <c r="DM26" s="152"/>
      <c r="DN26" s="152"/>
      <c r="DO26" s="152"/>
      <c r="DP26" s="153"/>
      <c r="DQ26" s="151"/>
      <c r="DR26" s="152"/>
      <c r="DS26" s="152"/>
      <c r="DT26" s="152"/>
      <c r="DU26" s="152"/>
      <c r="DV26" s="152"/>
      <c r="DW26" s="153"/>
      <c r="DX26" s="157"/>
      <c r="DY26" s="158"/>
      <c r="DZ26" s="158"/>
      <c r="EA26" s="158"/>
      <c r="EB26" s="158"/>
      <c r="EC26" s="158"/>
      <c r="ED26" s="159"/>
    </row>
    <row r="27" spans="1:134" s="25" customFormat="1" ht="10.5">
      <c r="A27" s="162" t="s">
        <v>9</v>
      </c>
      <c r="B27" s="163"/>
      <c r="C27" s="164"/>
      <c r="D27" s="168" t="s">
        <v>99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77"/>
      <c r="X27" s="178"/>
      <c r="Y27" s="178"/>
      <c r="Z27" s="178"/>
      <c r="AA27" s="178"/>
      <c r="AB27" s="178"/>
      <c r="AC27" s="178"/>
      <c r="AD27" s="178"/>
      <c r="AE27" s="179"/>
      <c r="AF27" s="177">
        <f>SUM(AF29:AJ44)</f>
        <v>10.185720063000002</v>
      </c>
      <c r="AG27" s="178"/>
      <c r="AH27" s="178"/>
      <c r="AI27" s="178"/>
      <c r="AJ27" s="179"/>
      <c r="AK27" s="177">
        <f>SUM(AK29:AN44)</f>
        <v>10.185720063000002</v>
      </c>
      <c r="AL27" s="178"/>
      <c r="AM27" s="178"/>
      <c r="AN27" s="179"/>
      <c r="AO27" s="177">
        <f>AO29+AO30</f>
        <v>0.99088</v>
      </c>
      <c r="AP27" s="178"/>
      <c r="AQ27" s="178"/>
      <c r="AR27" s="178"/>
      <c r="AS27" s="179"/>
      <c r="AT27" s="177">
        <f>AO27</f>
        <v>0.99088</v>
      </c>
      <c r="AU27" s="178"/>
      <c r="AV27" s="178"/>
      <c r="AW27" s="179"/>
      <c r="AX27" s="177">
        <f>AX29+AX30</f>
        <v>0</v>
      </c>
      <c r="AY27" s="178"/>
      <c r="AZ27" s="178"/>
      <c r="BA27" s="178"/>
      <c r="BB27" s="179"/>
      <c r="BC27" s="177">
        <f>BC29+BC30</f>
        <v>0</v>
      </c>
      <c r="BD27" s="178"/>
      <c r="BE27" s="178"/>
      <c r="BF27" s="179"/>
      <c r="BG27" s="177">
        <f>SUM(BG29:BK44)</f>
        <v>4.333946</v>
      </c>
      <c r="BH27" s="178"/>
      <c r="BI27" s="178"/>
      <c r="BJ27" s="178"/>
      <c r="BK27" s="179"/>
      <c r="BL27" s="177">
        <f>BG27</f>
        <v>4.333946</v>
      </c>
      <c r="BM27" s="178"/>
      <c r="BN27" s="178"/>
      <c r="BO27" s="179"/>
      <c r="BP27" s="177">
        <f>SUM(BP29:BT44)</f>
        <v>4.86088552</v>
      </c>
      <c r="BQ27" s="178"/>
      <c r="BR27" s="178"/>
      <c r="BS27" s="178"/>
      <c r="BT27" s="179"/>
      <c r="BU27" s="177">
        <f>BP27</f>
        <v>4.86088552</v>
      </c>
      <c r="BV27" s="178"/>
      <c r="BW27" s="178"/>
      <c r="BX27" s="179"/>
      <c r="BY27" s="177">
        <f>AK27</f>
        <v>10.185720063000002</v>
      </c>
      <c r="BZ27" s="178"/>
      <c r="CA27" s="178"/>
      <c r="CB27" s="178"/>
      <c r="CC27" s="179"/>
      <c r="CD27" s="177">
        <f>SUM(CD29:CH44)</f>
        <v>4.86088552</v>
      </c>
      <c r="CE27" s="178"/>
      <c r="CF27" s="178"/>
      <c r="CG27" s="178"/>
      <c r="CH27" s="179"/>
      <c r="CI27" s="177">
        <f>BY27</f>
        <v>10.185720063000002</v>
      </c>
      <c r="CJ27" s="178"/>
      <c r="CK27" s="178"/>
      <c r="CL27" s="178"/>
      <c r="CM27" s="179"/>
      <c r="CN27" s="177">
        <f>SUM(CN29:CR44)</f>
        <v>4.86088552</v>
      </c>
      <c r="CO27" s="178"/>
      <c r="CP27" s="178"/>
      <c r="CQ27" s="178"/>
      <c r="CR27" s="179"/>
      <c r="CS27" s="177">
        <f>SUM(CS29:CX45)</f>
        <v>0</v>
      </c>
      <c r="CT27" s="178"/>
      <c r="CU27" s="178"/>
      <c r="CV27" s="178"/>
      <c r="CW27" s="178"/>
      <c r="CX27" s="179"/>
      <c r="CY27" s="177"/>
      <c r="CZ27" s="178"/>
      <c r="DA27" s="178"/>
      <c r="DB27" s="178"/>
      <c r="DC27" s="178"/>
      <c r="DD27" s="178"/>
      <c r="DE27" s="178"/>
      <c r="DF27" s="179"/>
      <c r="DG27" s="148"/>
      <c r="DH27" s="149"/>
      <c r="DI27" s="150"/>
      <c r="DJ27" s="148"/>
      <c r="DK27" s="149"/>
      <c r="DL27" s="149"/>
      <c r="DM27" s="149"/>
      <c r="DN27" s="149"/>
      <c r="DO27" s="149"/>
      <c r="DP27" s="150"/>
      <c r="DQ27" s="148"/>
      <c r="DR27" s="149"/>
      <c r="DS27" s="149"/>
      <c r="DT27" s="149"/>
      <c r="DU27" s="149"/>
      <c r="DV27" s="149"/>
      <c r="DW27" s="150"/>
      <c r="DX27" s="154"/>
      <c r="DY27" s="155"/>
      <c r="DZ27" s="155"/>
      <c r="EA27" s="155"/>
      <c r="EB27" s="155"/>
      <c r="EC27" s="155"/>
      <c r="ED27" s="156"/>
    </row>
    <row r="28" spans="1:134" s="25" customFormat="1" ht="10.5">
      <c r="A28" s="165"/>
      <c r="B28" s="166"/>
      <c r="C28" s="167"/>
      <c r="D28" s="147" t="s">
        <v>98</v>
      </c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80"/>
      <c r="X28" s="181"/>
      <c r="Y28" s="181"/>
      <c r="Z28" s="181"/>
      <c r="AA28" s="181"/>
      <c r="AB28" s="181"/>
      <c r="AC28" s="181"/>
      <c r="AD28" s="181"/>
      <c r="AE28" s="182"/>
      <c r="AF28" s="180"/>
      <c r="AG28" s="181"/>
      <c r="AH28" s="181"/>
      <c r="AI28" s="181"/>
      <c r="AJ28" s="182"/>
      <c r="AK28" s="180"/>
      <c r="AL28" s="181"/>
      <c r="AM28" s="181"/>
      <c r="AN28" s="182"/>
      <c r="AO28" s="180"/>
      <c r="AP28" s="181"/>
      <c r="AQ28" s="181"/>
      <c r="AR28" s="181"/>
      <c r="AS28" s="182"/>
      <c r="AT28" s="180"/>
      <c r="AU28" s="181"/>
      <c r="AV28" s="181"/>
      <c r="AW28" s="182"/>
      <c r="AX28" s="180"/>
      <c r="AY28" s="181"/>
      <c r="AZ28" s="181"/>
      <c r="BA28" s="181"/>
      <c r="BB28" s="182"/>
      <c r="BC28" s="180"/>
      <c r="BD28" s="181"/>
      <c r="BE28" s="181"/>
      <c r="BF28" s="182"/>
      <c r="BG28" s="180"/>
      <c r="BH28" s="181"/>
      <c r="BI28" s="181"/>
      <c r="BJ28" s="181"/>
      <c r="BK28" s="182"/>
      <c r="BL28" s="180"/>
      <c r="BM28" s="181"/>
      <c r="BN28" s="181"/>
      <c r="BO28" s="182"/>
      <c r="BP28" s="180"/>
      <c r="BQ28" s="181"/>
      <c r="BR28" s="181"/>
      <c r="BS28" s="181"/>
      <c r="BT28" s="182"/>
      <c r="BU28" s="180"/>
      <c r="BV28" s="181"/>
      <c r="BW28" s="181"/>
      <c r="BX28" s="182"/>
      <c r="BY28" s="180"/>
      <c r="BZ28" s="181"/>
      <c r="CA28" s="181"/>
      <c r="CB28" s="181"/>
      <c r="CC28" s="182"/>
      <c r="CD28" s="180"/>
      <c r="CE28" s="181"/>
      <c r="CF28" s="181"/>
      <c r="CG28" s="181"/>
      <c r="CH28" s="182"/>
      <c r="CI28" s="180"/>
      <c r="CJ28" s="181"/>
      <c r="CK28" s="181"/>
      <c r="CL28" s="181"/>
      <c r="CM28" s="182"/>
      <c r="CN28" s="180"/>
      <c r="CO28" s="181"/>
      <c r="CP28" s="181"/>
      <c r="CQ28" s="181"/>
      <c r="CR28" s="182"/>
      <c r="CS28" s="180"/>
      <c r="CT28" s="181"/>
      <c r="CU28" s="181"/>
      <c r="CV28" s="181"/>
      <c r="CW28" s="181"/>
      <c r="CX28" s="182"/>
      <c r="CY28" s="180"/>
      <c r="CZ28" s="181"/>
      <c r="DA28" s="181"/>
      <c r="DB28" s="181"/>
      <c r="DC28" s="181"/>
      <c r="DD28" s="181"/>
      <c r="DE28" s="181"/>
      <c r="DF28" s="182"/>
      <c r="DG28" s="151"/>
      <c r="DH28" s="152"/>
      <c r="DI28" s="153"/>
      <c r="DJ28" s="151"/>
      <c r="DK28" s="152"/>
      <c r="DL28" s="152"/>
      <c r="DM28" s="152"/>
      <c r="DN28" s="152"/>
      <c r="DO28" s="152"/>
      <c r="DP28" s="153"/>
      <c r="DQ28" s="151"/>
      <c r="DR28" s="152"/>
      <c r="DS28" s="152"/>
      <c r="DT28" s="152"/>
      <c r="DU28" s="152"/>
      <c r="DV28" s="152"/>
      <c r="DW28" s="153"/>
      <c r="DX28" s="157"/>
      <c r="DY28" s="158"/>
      <c r="DZ28" s="158"/>
      <c r="EA28" s="158"/>
      <c r="EB28" s="158"/>
      <c r="EC28" s="158"/>
      <c r="ED28" s="159"/>
    </row>
    <row r="29" spans="1:134" s="24" customFormat="1" ht="33.75" customHeight="1">
      <c r="A29" s="140" t="s">
        <v>10</v>
      </c>
      <c r="B29" s="140"/>
      <c r="C29" s="140"/>
      <c r="D29" s="144" t="s">
        <v>152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6"/>
      <c r="W29" s="137"/>
      <c r="X29" s="137"/>
      <c r="Y29" s="137"/>
      <c r="Z29" s="137"/>
      <c r="AA29" s="137"/>
      <c r="AB29" s="137"/>
      <c r="AC29" s="137"/>
      <c r="AD29" s="137"/>
      <c r="AE29" s="137"/>
      <c r="AF29" s="137">
        <f>AO29</f>
        <v>0.512839</v>
      </c>
      <c r="AG29" s="137"/>
      <c r="AH29" s="137"/>
      <c r="AI29" s="137"/>
      <c r="AJ29" s="137"/>
      <c r="AK29" s="137">
        <f>AT29</f>
        <v>0.512839</v>
      </c>
      <c r="AL29" s="137"/>
      <c r="AM29" s="137"/>
      <c r="AN29" s="137"/>
      <c r="AO29" s="137">
        <v>0.512839</v>
      </c>
      <c r="AP29" s="137"/>
      <c r="AQ29" s="137"/>
      <c r="AR29" s="137"/>
      <c r="AS29" s="137"/>
      <c r="AT29" s="137">
        <f>AO29</f>
        <v>0.512839</v>
      </c>
      <c r="AU29" s="137"/>
      <c r="AV29" s="137"/>
      <c r="AW29" s="137"/>
      <c r="AX29" s="137">
        <v>0</v>
      </c>
      <c r="AY29" s="137"/>
      <c r="AZ29" s="137"/>
      <c r="BA29" s="137"/>
      <c r="BB29" s="137"/>
      <c r="BC29" s="137">
        <v>0</v>
      </c>
      <c r="BD29" s="137"/>
      <c r="BE29" s="137"/>
      <c r="BF29" s="137"/>
      <c r="BG29" s="137">
        <v>0</v>
      </c>
      <c r="BH29" s="137"/>
      <c r="BI29" s="137"/>
      <c r="BJ29" s="137"/>
      <c r="BK29" s="137"/>
      <c r="BL29" s="137">
        <v>0</v>
      </c>
      <c r="BM29" s="137"/>
      <c r="BN29" s="137"/>
      <c r="BO29" s="137"/>
      <c r="BP29" s="137">
        <v>0</v>
      </c>
      <c r="BQ29" s="137"/>
      <c r="BR29" s="137"/>
      <c r="BS29" s="137"/>
      <c r="BT29" s="137"/>
      <c r="BU29" s="137">
        <v>0</v>
      </c>
      <c r="BV29" s="137"/>
      <c r="BW29" s="137"/>
      <c r="BX29" s="137"/>
      <c r="BY29" s="137">
        <f>AK29</f>
        <v>0.512839</v>
      </c>
      <c r="BZ29" s="137"/>
      <c r="CA29" s="137"/>
      <c r="CB29" s="137"/>
      <c r="CC29" s="137"/>
      <c r="CD29" s="137">
        <v>0</v>
      </c>
      <c r="CE29" s="137"/>
      <c r="CF29" s="137"/>
      <c r="CG29" s="137"/>
      <c r="CH29" s="137"/>
      <c r="CI29" s="137">
        <f>BY29</f>
        <v>0.512839</v>
      </c>
      <c r="CJ29" s="137"/>
      <c r="CK29" s="137"/>
      <c r="CL29" s="137"/>
      <c r="CM29" s="137"/>
      <c r="CN29" s="137">
        <v>0</v>
      </c>
      <c r="CO29" s="137"/>
      <c r="CP29" s="137"/>
      <c r="CQ29" s="137"/>
      <c r="CR29" s="137"/>
      <c r="CS29" s="137">
        <v>0</v>
      </c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9"/>
      <c r="DY29" s="139"/>
      <c r="DZ29" s="139"/>
      <c r="EA29" s="139"/>
      <c r="EB29" s="139"/>
      <c r="EC29" s="139"/>
      <c r="ED29" s="139"/>
    </row>
    <row r="30" spans="1:134" s="24" customFormat="1" ht="32.25" customHeight="1">
      <c r="A30" s="140" t="s">
        <v>92</v>
      </c>
      <c r="B30" s="140"/>
      <c r="C30" s="140"/>
      <c r="D30" s="144" t="s">
        <v>153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37"/>
      <c r="X30" s="137"/>
      <c r="Y30" s="137"/>
      <c r="Z30" s="137"/>
      <c r="AA30" s="137"/>
      <c r="AB30" s="137"/>
      <c r="AC30" s="137"/>
      <c r="AD30" s="137"/>
      <c r="AE30" s="137"/>
      <c r="AF30" s="137">
        <f>AO30</f>
        <v>0.478041</v>
      </c>
      <c r="AG30" s="137"/>
      <c r="AH30" s="137"/>
      <c r="AI30" s="137"/>
      <c r="AJ30" s="137"/>
      <c r="AK30" s="137">
        <f>AT30</f>
        <v>0.478041</v>
      </c>
      <c r="AL30" s="137"/>
      <c r="AM30" s="137"/>
      <c r="AN30" s="137"/>
      <c r="AO30" s="137">
        <v>0.478041</v>
      </c>
      <c r="AP30" s="137"/>
      <c r="AQ30" s="137"/>
      <c r="AR30" s="137"/>
      <c r="AS30" s="137"/>
      <c r="AT30" s="137">
        <f>AO30</f>
        <v>0.478041</v>
      </c>
      <c r="AU30" s="137"/>
      <c r="AV30" s="137"/>
      <c r="AW30" s="137"/>
      <c r="AX30" s="137">
        <v>0</v>
      </c>
      <c r="AY30" s="137"/>
      <c r="AZ30" s="137"/>
      <c r="BA30" s="137"/>
      <c r="BB30" s="137"/>
      <c r="BC30" s="137">
        <v>0</v>
      </c>
      <c r="BD30" s="137"/>
      <c r="BE30" s="137"/>
      <c r="BF30" s="137"/>
      <c r="BG30" s="137">
        <v>0</v>
      </c>
      <c r="BH30" s="137"/>
      <c r="BI30" s="137"/>
      <c r="BJ30" s="137"/>
      <c r="BK30" s="137"/>
      <c r="BL30" s="137">
        <v>0</v>
      </c>
      <c r="BM30" s="137"/>
      <c r="BN30" s="137"/>
      <c r="BO30" s="137"/>
      <c r="BP30" s="137">
        <v>0</v>
      </c>
      <c r="BQ30" s="137"/>
      <c r="BR30" s="137"/>
      <c r="BS30" s="137"/>
      <c r="BT30" s="137"/>
      <c r="BU30" s="137">
        <v>0</v>
      </c>
      <c r="BV30" s="137"/>
      <c r="BW30" s="137"/>
      <c r="BX30" s="137"/>
      <c r="BY30" s="137">
        <f>AK30</f>
        <v>0.478041</v>
      </c>
      <c r="BZ30" s="137"/>
      <c r="CA30" s="137"/>
      <c r="CB30" s="137"/>
      <c r="CC30" s="137"/>
      <c r="CD30" s="137">
        <v>0</v>
      </c>
      <c r="CE30" s="137"/>
      <c r="CF30" s="137"/>
      <c r="CG30" s="137"/>
      <c r="CH30" s="137"/>
      <c r="CI30" s="137">
        <f>BY30</f>
        <v>0.478041</v>
      </c>
      <c r="CJ30" s="137"/>
      <c r="CK30" s="137"/>
      <c r="CL30" s="137"/>
      <c r="CM30" s="137"/>
      <c r="CN30" s="137">
        <v>0</v>
      </c>
      <c r="CO30" s="137"/>
      <c r="CP30" s="137"/>
      <c r="CQ30" s="137"/>
      <c r="CR30" s="137"/>
      <c r="CS30" s="137">
        <v>0</v>
      </c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9"/>
      <c r="DY30" s="139"/>
      <c r="DZ30" s="139"/>
      <c r="EA30" s="139"/>
      <c r="EB30" s="139"/>
      <c r="EC30" s="139"/>
      <c r="ED30" s="139"/>
    </row>
    <row r="31" spans="1:134" s="24" customFormat="1" ht="27" customHeight="1">
      <c r="A31" s="140" t="s">
        <v>175</v>
      </c>
      <c r="B31" s="140"/>
      <c r="C31" s="140"/>
      <c r="D31" s="144" t="s">
        <v>194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6"/>
      <c r="W31" s="137"/>
      <c r="X31" s="137"/>
      <c r="Y31" s="137"/>
      <c r="Z31" s="137"/>
      <c r="AA31" s="137"/>
      <c r="AB31" s="137"/>
      <c r="AC31" s="137"/>
      <c r="AD31" s="137"/>
      <c r="AE31" s="137"/>
      <c r="AF31" s="137">
        <v>0.15175</v>
      </c>
      <c r="AG31" s="137"/>
      <c r="AH31" s="137"/>
      <c r="AI31" s="137"/>
      <c r="AJ31" s="137"/>
      <c r="AK31" s="137">
        <f>BL31</f>
        <v>0.15175</v>
      </c>
      <c r="AL31" s="137"/>
      <c r="AM31" s="137"/>
      <c r="AN31" s="137"/>
      <c r="AO31" s="137">
        <v>0</v>
      </c>
      <c r="AP31" s="137"/>
      <c r="AQ31" s="137"/>
      <c r="AR31" s="137"/>
      <c r="AS31" s="137"/>
      <c r="AT31" s="137">
        <v>0</v>
      </c>
      <c r="AU31" s="137"/>
      <c r="AV31" s="137"/>
      <c r="AW31" s="137"/>
      <c r="AX31" s="137">
        <v>0</v>
      </c>
      <c r="AY31" s="137"/>
      <c r="AZ31" s="137"/>
      <c r="BA31" s="137"/>
      <c r="BB31" s="137"/>
      <c r="BC31" s="137">
        <v>0</v>
      </c>
      <c r="BD31" s="137"/>
      <c r="BE31" s="137"/>
      <c r="BF31" s="137"/>
      <c r="BG31" s="137">
        <f>AF31</f>
        <v>0.15175</v>
      </c>
      <c r="BH31" s="137"/>
      <c r="BI31" s="137"/>
      <c r="BJ31" s="137"/>
      <c r="BK31" s="137"/>
      <c r="BL31" s="137">
        <f>BG31</f>
        <v>0.15175</v>
      </c>
      <c r="BM31" s="137"/>
      <c r="BN31" s="137"/>
      <c r="BO31" s="137"/>
      <c r="BP31" s="137">
        <v>0</v>
      </c>
      <c r="BQ31" s="137"/>
      <c r="BR31" s="137"/>
      <c r="BS31" s="137"/>
      <c r="BT31" s="137"/>
      <c r="BU31" s="137">
        <v>0</v>
      </c>
      <c r="BV31" s="137"/>
      <c r="BW31" s="137"/>
      <c r="BX31" s="137"/>
      <c r="BY31" s="137">
        <f aca="true" t="shared" si="0" ref="BY31:BY44">BL31</f>
        <v>0.15175</v>
      </c>
      <c r="BZ31" s="137"/>
      <c r="CA31" s="137"/>
      <c r="CB31" s="137"/>
      <c r="CC31" s="137"/>
      <c r="CD31" s="137">
        <f>BU31</f>
        <v>0</v>
      </c>
      <c r="CE31" s="137"/>
      <c r="CF31" s="137"/>
      <c r="CG31" s="137"/>
      <c r="CH31" s="137"/>
      <c r="CI31" s="137">
        <f>BL31</f>
        <v>0.15175</v>
      </c>
      <c r="CJ31" s="137"/>
      <c r="CK31" s="137"/>
      <c r="CL31" s="137"/>
      <c r="CM31" s="137"/>
      <c r="CN31" s="137">
        <f>BU31</f>
        <v>0</v>
      </c>
      <c r="CO31" s="137"/>
      <c r="CP31" s="137"/>
      <c r="CQ31" s="137"/>
      <c r="CR31" s="137"/>
      <c r="CS31" s="137">
        <v>0</v>
      </c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9"/>
      <c r="DY31" s="139"/>
      <c r="DZ31" s="139"/>
      <c r="EA31" s="139"/>
      <c r="EB31" s="139"/>
      <c r="EC31" s="139"/>
      <c r="ED31" s="139"/>
    </row>
    <row r="32" spans="1:134" s="24" customFormat="1" ht="56.25" customHeight="1">
      <c r="A32" s="140" t="s">
        <v>174</v>
      </c>
      <c r="B32" s="140"/>
      <c r="C32" s="140"/>
      <c r="D32" s="144" t="s">
        <v>195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6"/>
      <c r="W32" s="137"/>
      <c r="X32" s="137"/>
      <c r="Y32" s="137"/>
      <c r="Z32" s="137"/>
      <c r="AA32" s="137"/>
      <c r="AB32" s="137"/>
      <c r="AC32" s="137"/>
      <c r="AD32" s="137"/>
      <c r="AE32" s="137"/>
      <c r="AF32" s="137">
        <v>0.41324447</v>
      </c>
      <c r="AG32" s="137"/>
      <c r="AH32" s="137"/>
      <c r="AI32" s="137"/>
      <c r="AJ32" s="137"/>
      <c r="AK32" s="137">
        <f>AF32</f>
        <v>0.41324447</v>
      </c>
      <c r="AL32" s="137"/>
      <c r="AM32" s="137"/>
      <c r="AN32" s="137"/>
      <c r="AO32" s="137">
        <v>0</v>
      </c>
      <c r="AP32" s="137"/>
      <c r="AQ32" s="137"/>
      <c r="AR32" s="137"/>
      <c r="AS32" s="137"/>
      <c r="AT32" s="137">
        <v>0</v>
      </c>
      <c r="AU32" s="137"/>
      <c r="AV32" s="137"/>
      <c r="AW32" s="137"/>
      <c r="AX32" s="137">
        <v>0</v>
      </c>
      <c r="AY32" s="137"/>
      <c r="AZ32" s="137"/>
      <c r="BA32" s="137"/>
      <c r="BB32" s="137"/>
      <c r="BC32" s="137">
        <v>0</v>
      </c>
      <c r="BD32" s="137"/>
      <c r="BE32" s="137"/>
      <c r="BF32" s="137"/>
      <c r="BG32" s="137">
        <v>0</v>
      </c>
      <c r="BH32" s="137"/>
      <c r="BI32" s="137"/>
      <c r="BJ32" s="137"/>
      <c r="BK32" s="137"/>
      <c r="BL32" s="137">
        <v>0</v>
      </c>
      <c r="BM32" s="137"/>
      <c r="BN32" s="137"/>
      <c r="BO32" s="137"/>
      <c r="BP32" s="137">
        <f>AF32</f>
        <v>0.41324447</v>
      </c>
      <c r="BQ32" s="137"/>
      <c r="BR32" s="137"/>
      <c r="BS32" s="137"/>
      <c r="BT32" s="137"/>
      <c r="BU32" s="137">
        <f>AK32</f>
        <v>0.41324447</v>
      </c>
      <c r="BV32" s="137"/>
      <c r="BW32" s="137"/>
      <c r="BX32" s="137"/>
      <c r="BY32" s="137">
        <f>BP32</f>
        <v>0.41324447</v>
      </c>
      <c r="BZ32" s="137"/>
      <c r="CA32" s="137"/>
      <c r="CB32" s="137"/>
      <c r="CC32" s="137"/>
      <c r="CD32" s="137">
        <f>BU32</f>
        <v>0.41324447</v>
      </c>
      <c r="CE32" s="137"/>
      <c r="CF32" s="137"/>
      <c r="CG32" s="137"/>
      <c r="CH32" s="137"/>
      <c r="CI32" s="137">
        <f>BP32</f>
        <v>0.41324447</v>
      </c>
      <c r="CJ32" s="137"/>
      <c r="CK32" s="137"/>
      <c r="CL32" s="137"/>
      <c r="CM32" s="137"/>
      <c r="CN32" s="137">
        <f>CI32</f>
        <v>0.41324447</v>
      </c>
      <c r="CO32" s="137"/>
      <c r="CP32" s="137"/>
      <c r="CQ32" s="137"/>
      <c r="CR32" s="137"/>
      <c r="CS32" s="137">
        <v>0</v>
      </c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9"/>
      <c r="DY32" s="139"/>
      <c r="DZ32" s="139"/>
      <c r="EA32" s="139"/>
      <c r="EB32" s="139"/>
      <c r="EC32" s="139"/>
      <c r="ED32" s="139"/>
    </row>
    <row r="33" spans="1:134" s="24" customFormat="1" ht="56.25" customHeight="1">
      <c r="A33" s="140" t="s">
        <v>173</v>
      </c>
      <c r="B33" s="140"/>
      <c r="C33" s="140"/>
      <c r="D33" s="144" t="s">
        <v>196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6"/>
      <c r="W33" s="137"/>
      <c r="X33" s="137"/>
      <c r="Y33" s="137"/>
      <c r="Z33" s="137"/>
      <c r="AA33" s="137"/>
      <c r="AB33" s="137"/>
      <c r="AC33" s="137"/>
      <c r="AD33" s="137"/>
      <c r="AE33" s="137"/>
      <c r="AF33" s="137">
        <v>0.61707235</v>
      </c>
      <c r="AG33" s="137"/>
      <c r="AH33" s="137"/>
      <c r="AI33" s="137"/>
      <c r="AJ33" s="137"/>
      <c r="AK33" s="137">
        <f>AF33</f>
        <v>0.61707235</v>
      </c>
      <c r="AL33" s="137"/>
      <c r="AM33" s="137"/>
      <c r="AN33" s="137"/>
      <c r="AO33" s="137">
        <v>0</v>
      </c>
      <c r="AP33" s="137"/>
      <c r="AQ33" s="137"/>
      <c r="AR33" s="137"/>
      <c r="AS33" s="137"/>
      <c r="AT33" s="137">
        <v>0</v>
      </c>
      <c r="AU33" s="137"/>
      <c r="AV33" s="137"/>
      <c r="AW33" s="137"/>
      <c r="AX33" s="137">
        <v>0</v>
      </c>
      <c r="AY33" s="137"/>
      <c r="AZ33" s="137"/>
      <c r="BA33" s="137"/>
      <c r="BB33" s="137"/>
      <c r="BC33" s="137">
        <v>0</v>
      </c>
      <c r="BD33" s="137"/>
      <c r="BE33" s="137"/>
      <c r="BF33" s="137"/>
      <c r="BG33" s="137">
        <v>0</v>
      </c>
      <c r="BH33" s="137"/>
      <c r="BI33" s="137"/>
      <c r="BJ33" s="137"/>
      <c r="BK33" s="137"/>
      <c r="BL33" s="137">
        <v>0</v>
      </c>
      <c r="BM33" s="137"/>
      <c r="BN33" s="137"/>
      <c r="BO33" s="137"/>
      <c r="BP33" s="137">
        <f>AF33</f>
        <v>0.61707235</v>
      </c>
      <c r="BQ33" s="137"/>
      <c r="BR33" s="137"/>
      <c r="BS33" s="137"/>
      <c r="BT33" s="137"/>
      <c r="BU33" s="137">
        <f>AF33</f>
        <v>0.61707235</v>
      </c>
      <c r="BV33" s="137"/>
      <c r="BW33" s="137"/>
      <c r="BX33" s="137"/>
      <c r="BY33" s="137">
        <f>BP33</f>
        <v>0.61707235</v>
      </c>
      <c r="BZ33" s="137"/>
      <c r="CA33" s="137"/>
      <c r="CB33" s="137"/>
      <c r="CC33" s="137"/>
      <c r="CD33" s="137">
        <f>BY33</f>
        <v>0.61707235</v>
      </c>
      <c r="CE33" s="137"/>
      <c r="CF33" s="137"/>
      <c r="CG33" s="137"/>
      <c r="CH33" s="137"/>
      <c r="CI33" s="137">
        <f>BP33</f>
        <v>0.61707235</v>
      </c>
      <c r="CJ33" s="137"/>
      <c r="CK33" s="137"/>
      <c r="CL33" s="137"/>
      <c r="CM33" s="137"/>
      <c r="CN33" s="137">
        <f>BU33</f>
        <v>0.61707235</v>
      </c>
      <c r="CO33" s="137"/>
      <c r="CP33" s="137"/>
      <c r="CQ33" s="137"/>
      <c r="CR33" s="137"/>
      <c r="CS33" s="137">
        <v>0</v>
      </c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9"/>
      <c r="DY33" s="139"/>
      <c r="DZ33" s="139"/>
      <c r="EA33" s="139"/>
      <c r="EB33" s="139"/>
      <c r="EC33" s="139"/>
      <c r="ED33" s="139"/>
    </row>
    <row r="34" spans="1:134" s="24" customFormat="1" ht="45" customHeight="1">
      <c r="A34" s="140" t="s">
        <v>172</v>
      </c>
      <c r="B34" s="140"/>
      <c r="C34" s="140"/>
      <c r="D34" s="144" t="s">
        <v>197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6"/>
      <c r="W34" s="137"/>
      <c r="X34" s="137"/>
      <c r="Y34" s="137"/>
      <c r="Z34" s="137"/>
      <c r="AA34" s="137"/>
      <c r="AB34" s="137"/>
      <c r="AC34" s="137"/>
      <c r="AD34" s="137"/>
      <c r="AE34" s="137"/>
      <c r="AF34" s="137">
        <v>0.229727</v>
      </c>
      <c r="AG34" s="137"/>
      <c r="AH34" s="137"/>
      <c r="AI34" s="137"/>
      <c r="AJ34" s="137"/>
      <c r="AK34" s="137">
        <f>BL34</f>
        <v>0.229727</v>
      </c>
      <c r="AL34" s="137"/>
      <c r="AM34" s="137"/>
      <c r="AN34" s="137"/>
      <c r="AO34" s="137">
        <v>0</v>
      </c>
      <c r="AP34" s="137"/>
      <c r="AQ34" s="137"/>
      <c r="AR34" s="137"/>
      <c r="AS34" s="137"/>
      <c r="AT34" s="137">
        <v>0</v>
      </c>
      <c r="AU34" s="137"/>
      <c r="AV34" s="137"/>
      <c r="AW34" s="137"/>
      <c r="AX34" s="137">
        <v>0</v>
      </c>
      <c r="AY34" s="137"/>
      <c r="AZ34" s="137"/>
      <c r="BA34" s="137"/>
      <c r="BB34" s="137"/>
      <c r="BC34" s="137">
        <v>0</v>
      </c>
      <c r="BD34" s="137"/>
      <c r="BE34" s="137"/>
      <c r="BF34" s="137"/>
      <c r="BG34" s="137">
        <f>AF34</f>
        <v>0.229727</v>
      </c>
      <c r="BH34" s="137"/>
      <c r="BI34" s="137"/>
      <c r="BJ34" s="137"/>
      <c r="BK34" s="137"/>
      <c r="BL34" s="137">
        <f>BG34</f>
        <v>0.229727</v>
      </c>
      <c r="BM34" s="137"/>
      <c r="BN34" s="137"/>
      <c r="BO34" s="137"/>
      <c r="BP34" s="137">
        <v>0</v>
      </c>
      <c r="BQ34" s="137"/>
      <c r="BR34" s="137"/>
      <c r="BS34" s="137"/>
      <c r="BT34" s="137"/>
      <c r="BU34" s="137">
        <v>0</v>
      </c>
      <c r="BV34" s="137"/>
      <c r="BW34" s="137"/>
      <c r="BX34" s="137"/>
      <c r="BY34" s="137">
        <f t="shared" si="0"/>
        <v>0.229727</v>
      </c>
      <c r="BZ34" s="137"/>
      <c r="CA34" s="137"/>
      <c r="CB34" s="137"/>
      <c r="CC34" s="137"/>
      <c r="CD34" s="137">
        <f>BU34</f>
        <v>0</v>
      </c>
      <c r="CE34" s="137"/>
      <c r="CF34" s="137"/>
      <c r="CG34" s="137"/>
      <c r="CH34" s="137"/>
      <c r="CI34" s="137">
        <f>BL34</f>
        <v>0.229727</v>
      </c>
      <c r="CJ34" s="137"/>
      <c r="CK34" s="137"/>
      <c r="CL34" s="137"/>
      <c r="CM34" s="137"/>
      <c r="CN34" s="137">
        <f>BU34</f>
        <v>0</v>
      </c>
      <c r="CO34" s="137"/>
      <c r="CP34" s="137"/>
      <c r="CQ34" s="137"/>
      <c r="CR34" s="137"/>
      <c r="CS34" s="137">
        <v>0</v>
      </c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9"/>
      <c r="DY34" s="139"/>
      <c r="DZ34" s="139"/>
      <c r="EA34" s="139"/>
      <c r="EB34" s="139"/>
      <c r="EC34" s="139"/>
      <c r="ED34" s="139"/>
    </row>
    <row r="35" spans="1:134" s="24" customFormat="1" ht="56.25" customHeight="1">
      <c r="A35" s="140" t="s">
        <v>171</v>
      </c>
      <c r="B35" s="140"/>
      <c r="C35" s="140"/>
      <c r="D35" s="144" t="s">
        <v>198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6"/>
      <c r="W35" s="137"/>
      <c r="X35" s="137"/>
      <c r="Y35" s="137"/>
      <c r="Z35" s="137"/>
      <c r="AA35" s="137"/>
      <c r="AB35" s="137"/>
      <c r="AC35" s="137"/>
      <c r="AD35" s="137"/>
      <c r="AE35" s="137"/>
      <c r="AF35" s="137">
        <v>0.567221273</v>
      </c>
      <c r="AG35" s="137"/>
      <c r="AH35" s="137"/>
      <c r="AI35" s="137"/>
      <c r="AJ35" s="137"/>
      <c r="AK35" s="137">
        <f>AF35</f>
        <v>0.567221273</v>
      </c>
      <c r="AL35" s="137"/>
      <c r="AM35" s="137"/>
      <c r="AN35" s="137"/>
      <c r="AO35" s="137">
        <v>0</v>
      </c>
      <c r="AP35" s="137"/>
      <c r="AQ35" s="137"/>
      <c r="AR35" s="137"/>
      <c r="AS35" s="137"/>
      <c r="AT35" s="137">
        <v>0</v>
      </c>
      <c r="AU35" s="137"/>
      <c r="AV35" s="137"/>
      <c r="AW35" s="137"/>
      <c r="AX35" s="137">
        <v>0</v>
      </c>
      <c r="AY35" s="137"/>
      <c r="AZ35" s="137"/>
      <c r="BA35" s="137"/>
      <c r="BB35" s="137"/>
      <c r="BC35" s="137">
        <v>0</v>
      </c>
      <c r="BD35" s="137"/>
      <c r="BE35" s="137"/>
      <c r="BF35" s="137"/>
      <c r="BG35" s="137">
        <v>0</v>
      </c>
      <c r="BH35" s="137"/>
      <c r="BI35" s="137"/>
      <c r="BJ35" s="137"/>
      <c r="BK35" s="137"/>
      <c r="BL35" s="137">
        <v>0</v>
      </c>
      <c r="BM35" s="137"/>
      <c r="BN35" s="137"/>
      <c r="BO35" s="137"/>
      <c r="BP35" s="137">
        <f>0.56721273</f>
        <v>0.56721273</v>
      </c>
      <c r="BQ35" s="137"/>
      <c r="BR35" s="137"/>
      <c r="BS35" s="137"/>
      <c r="BT35" s="137"/>
      <c r="BU35" s="137">
        <f>BP35</f>
        <v>0.56721273</v>
      </c>
      <c r="BV35" s="137"/>
      <c r="BW35" s="137"/>
      <c r="BX35" s="137"/>
      <c r="BY35" s="137">
        <f>BP35</f>
        <v>0.56721273</v>
      </c>
      <c r="BZ35" s="137"/>
      <c r="CA35" s="137"/>
      <c r="CB35" s="137"/>
      <c r="CC35" s="137"/>
      <c r="CD35" s="137">
        <f>BY35</f>
        <v>0.56721273</v>
      </c>
      <c r="CE35" s="137"/>
      <c r="CF35" s="137"/>
      <c r="CG35" s="137"/>
      <c r="CH35" s="137"/>
      <c r="CI35" s="137">
        <f>BP35</f>
        <v>0.56721273</v>
      </c>
      <c r="CJ35" s="137"/>
      <c r="CK35" s="137"/>
      <c r="CL35" s="137"/>
      <c r="CM35" s="137"/>
      <c r="CN35" s="137">
        <f>CI35</f>
        <v>0.56721273</v>
      </c>
      <c r="CO35" s="137"/>
      <c r="CP35" s="137"/>
      <c r="CQ35" s="137"/>
      <c r="CR35" s="137"/>
      <c r="CS35" s="137">
        <v>0</v>
      </c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9"/>
      <c r="DY35" s="139"/>
      <c r="DZ35" s="139"/>
      <c r="EA35" s="139"/>
      <c r="EB35" s="139"/>
      <c r="EC35" s="139"/>
      <c r="ED35" s="139"/>
    </row>
    <row r="36" spans="1:134" s="24" customFormat="1" ht="66" customHeight="1">
      <c r="A36" s="140" t="s">
        <v>170</v>
      </c>
      <c r="B36" s="140"/>
      <c r="C36" s="140"/>
      <c r="D36" s="144" t="s">
        <v>199</v>
      </c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6"/>
      <c r="W36" s="137"/>
      <c r="X36" s="137"/>
      <c r="Y36" s="137"/>
      <c r="Z36" s="137"/>
      <c r="AA36" s="137"/>
      <c r="AB36" s="137"/>
      <c r="AC36" s="137"/>
      <c r="AD36" s="137"/>
      <c r="AE36" s="137"/>
      <c r="AF36" s="137">
        <v>1.93462601</v>
      </c>
      <c r="AG36" s="137"/>
      <c r="AH36" s="137"/>
      <c r="AI36" s="137"/>
      <c r="AJ36" s="137"/>
      <c r="AK36" s="137">
        <f>AF36</f>
        <v>1.93462601</v>
      </c>
      <c r="AL36" s="137"/>
      <c r="AM36" s="137"/>
      <c r="AN36" s="137"/>
      <c r="AO36" s="137">
        <v>0</v>
      </c>
      <c r="AP36" s="137"/>
      <c r="AQ36" s="137"/>
      <c r="AR36" s="137"/>
      <c r="AS36" s="137"/>
      <c r="AT36" s="137">
        <v>0</v>
      </c>
      <c r="AU36" s="137"/>
      <c r="AV36" s="137"/>
      <c r="AW36" s="137"/>
      <c r="AX36" s="137">
        <v>0</v>
      </c>
      <c r="AY36" s="137"/>
      <c r="AZ36" s="137"/>
      <c r="BA36" s="137"/>
      <c r="BB36" s="137"/>
      <c r="BC36" s="137">
        <v>0</v>
      </c>
      <c r="BD36" s="137"/>
      <c r="BE36" s="137"/>
      <c r="BF36" s="137"/>
      <c r="BG36" s="137">
        <v>0</v>
      </c>
      <c r="BH36" s="137"/>
      <c r="BI36" s="137"/>
      <c r="BJ36" s="137"/>
      <c r="BK36" s="137"/>
      <c r="BL36" s="137">
        <v>0</v>
      </c>
      <c r="BM36" s="137"/>
      <c r="BN36" s="137"/>
      <c r="BO36" s="137"/>
      <c r="BP36" s="137">
        <f>AF36</f>
        <v>1.93462601</v>
      </c>
      <c r="BQ36" s="137"/>
      <c r="BR36" s="137"/>
      <c r="BS36" s="137"/>
      <c r="BT36" s="137"/>
      <c r="BU36" s="137">
        <f>AK36</f>
        <v>1.93462601</v>
      </c>
      <c r="BV36" s="137"/>
      <c r="BW36" s="137"/>
      <c r="BX36" s="137"/>
      <c r="BY36" s="137">
        <f>BP36</f>
        <v>1.93462601</v>
      </c>
      <c r="BZ36" s="137"/>
      <c r="CA36" s="137"/>
      <c r="CB36" s="137"/>
      <c r="CC36" s="137"/>
      <c r="CD36" s="137">
        <f>BY36</f>
        <v>1.93462601</v>
      </c>
      <c r="CE36" s="137"/>
      <c r="CF36" s="137"/>
      <c r="CG36" s="137"/>
      <c r="CH36" s="137"/>
      <c r="CI36" s="137">
        <f>BP36</f>
        <v>1.93462601</v>
      </c>
      <c r="CJ36" s="137"/>
      <c r="CK36" s="137"/>
      <c r="CL36" s="137"/>
      <c r="CM36" s="137"/>
      <c r="CN36" s="137">
        <f>CI36</f>
        <v>1.93462601</v>
      </c>
      <c r="CO36" s="137"/>
      <c r="CP36" s="137"/>
      <c r="CQ36" s="137"/>
      <c r="CR36" s="137"/>
      <c r="CS36" s="137">
        <v>0</v>
      </c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9"/>
      <c r="DY36" s="139"/>
      <c r="DZ36" s="139"/>
      <c r="EA36" s="139"/>
      <c r="EB36" s="139"/>
      <c r="EC36" s="139"/>
      <c r="ED36" s="139"/>
    </row>
    <row r="37" spans="1:134" s="24" customFormat="1" ht="32.25" customHeight="1">
      <c r="A37" s="140" t="s">
        <v>169</v>
      </c>
      <c r="B37" s="140"/>
      <c r="C37" s="140"/>
      <c r="D37" s="144" t="s">
        <v>200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6"/>
      <c r="W37" s="137"/>
      <c r="X37" s="137"/>
      <c r="Y37" s="137"/>
      <c r="Z37" s="137"/>
      <c r="AA37" s="137"/>
      <c r="AB37" s="137"/>
      <c r="AC37" s="137"/>
      <c r="AD37" s="137"/>
      <c r="AE37" s="137"/>
      <c r="AF37" s="137">
        <v>0.39569834</v>
      </c>
      <c r="AG37" s="137"/>
      <c r="AH37" s="137"/>
      <c r="AI37" s="137"/>
      <c r="AJ37" s="137"/>
      <c r="AK37" s="137">
        <f>AF37</f>
        <v>0.39569834</v>
      </c>
      <c r="AL37" s="137"/>
      <c r="AM37" s="137"/>
      <c r="AN37" s="137"/>
      <c r="AO37" s="137">
        <v>0</v>
      </c>
      <c r="AP37" s="137"/>
      <c r="AQ37" s="137"/>
      <c r="AR37" s="137"/>
      <c r="AS37" s="137"/>
      <c r="AT37" s="137">
        <v>0</v>
      </c>
      <c r="AU37" s="137"/>
      <c r="AV37" s="137"/>
      <c r="AW37" s="137"/>
      <c r="AX37" s="137">
        <v>0</v>
      </c>
      <c r="AY37" s="137"/>
      <c r="AZ37" s="137"/>
      <c r="BA37" s="137"/>
      <c r="BB37" s="137"/>
      <c r="BC37" s="137">
        <v>0</v>
      </c>
      <c r="BD37" s="137"/>
      <c r="BE37" s="137"/>
      <c r="BF37" s="137"/>
      <c r="BG37" s="137">
        <v>0</v>
      </c>
      <c r="BH37" s="137"/>
      <c r="BI37" s="137"/>
      <c r="BJ37" s="137"/>
      <c r="BK37" s="137"/>
      <c r="BL37" s="137">
        <v>0</v>
      </c>
      <c r="BM37" s="137"/>
      <c r="BN37" s="137"/>
      <c r="BO37" s="137"/>
      <c r="BP37" s="137">
        <f>AF37</f>
        <v>0.39569834</v>
      </c>
      <c r="BQ37" s="137"/>
      <c r="BR37" s="137"/>
      <c r="BS37" s="137"/>
      <c r="BT37" s="137"/>
      <c r="BU37" s="137">
        <f>AK37</f>
        <v>0.39569834</v>
      </c>
      <c r="BV37" s="137"/>
      <c r="BW37" s="137"/>
      <c r="BX37" s="137"/>
      <c r="BY37" s="137">
        <f>BP37</f>
        <v>0.39569834</v>
      </c>
      <c r="BZ37" s="137"/>
      <c r="CA37" s="137"/>
      <c r="CB37" s="137"/>
      <c r="CC37" s="137"/>
      <c r="CD37" s="137">
        <f>BU37</f>
        <v>0.39569834</v>
      </c>
      <c r="CE37" s="137"/>
      <c r="CF37" s="137"/>
      <c r="CG37" s="137"/>
      <c r="CH37" s="137"/>
      <c r="CI37" s="137">
        <f>BP37</f>
        <v>0.39569834</v>
      </c>
      <c r="CJ37" s="137"/>
      <c r="CK37" s="137"/>
      <c r="CL37" s="137"/>
      <c r="CM37" s="137"/>
      <c r="CN37" s="137">
        <f>CI37</f>
        <v>0.39569834</v>
      </c>
      <c r="CO37" s="137"/>
      <c r="CP37" s="137"/>
      <c r="CQ37" s="137"/>
      <c r="CR37" s="137"/>
      <c r="CS37" s="137">
        <v>0</v>
      </c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9"/>
      <c r="DY37" s="139"/>
      <c r="DZ37" s="139"/>
      <c r="EA37" s="139"/>
      <c r="EB37" s="139"/>
      <c r="EC37" s="139"/>
      <c r="ED37" s="139"/>
    </row>
    <row r="38" spans="1:134" s="24" customFormat="1" ht="39" customHeight="1">
      <c r="A38" s="140" t="s">
        <v>168</v>
      </c>
      <c r="B38" s="140"/>
      <c r="C38" s="140"/>
      <c r="D38" s="144" t="s">
        <v>201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6"/>
      <c r="W38" s="137"/>
      <c r="X38" s="137"/>
      <c r="Y38" s="137"/>
      <c r="Z38" s="137"/>
      <c r="AA38" s="137"/>
      <c r="AB38" s="137"/>
      <c r="AC38" s="137"/>
      <c r="AD38" s="137"/>
      <c r="AE38" s="137"/>
      <c r="AF38" s="137">
        <v>0.21052125</v>
      </c>
      <c r="AG38" s="137"/>
      <c r="AH38" s="137"/>
      <c r="AI38" s="137"/>
      <c r="AJ38" s="137"/>
      <c r="AK38" s="137">
        <f>AF38</f>
        <v>0.21052125</v>
      </c>
      <c r="AL38" s="137"/>
      <c r="AM38" s="137"/>
      <c r="AN38" s="137"/>
      <c r="AO38" s="137">
        <v>0</v>
      </c>
      <c r="AP38" s="137"/>
      <c r="AQ38" s="137"/>
      <c r="AR38" s="137"/>
      <c r="AS38" s="137"/>
      <c r="AT38" s="137">
        <v>0</v>
      </c>
      <c r="AU38" s="137"/>
      <c r="AV38" s="137"/>
      <c r="AW38" s="137"/>
      <c r="AX38" s="137">
        <v>0</v>
      </c>
      <c r="AY38" s="137"/>
      <c r="AZ38" s="137"/>
      <c r="BA38" s="137"/>
      <c r="BB38" s="137"/>
      <c r="BC38" s="137">
        <v>0</v>
      </c>
      <c r="BD38" s="137"/>
      <c r="BE38" s="137"/>
      <c r="BF38" s="137"/>
      <c r="BG38" s="137">
        <v>0</v>
      </c>
      <c r="BH38" s="137"/>
      <c r="BI38" s="137"/>
      <c r="BJ38" s="137"/>
      <c r="BK38" s="137"/>
      <c r="BL38" s="137">
        <v>0</v>
      </c>
      <c r="BM38" s="137"/>
      <c r="BN38" s="137"/>
      <c r="BO38" s="137"/>
      <c r="BP38" s="137">
        <f>AF38</f>
        <v>0.21052125</v>
      </c>
      <c r="BQ38" s="137"/>
      <c r="BR38" s="137"/>
      <c r="BS38" s="137"/>
      <c r="BT38" s="137"/>
      <c r="BU38" s="137">
        <f>AK38</f>
        <v>0.21052125</v>
      </c>
      <c r="BV38" s="137"/>
      <c r="BW38" s="137"/>
      <c r="BX38" s="137"/>
      <c r="BY38" s="137">
        <f>BP38</f>
        <v>0.21052125</v>
      </c>
      <c r="BZ38" s="137"/>
      <c r="CA38" s="137"/>
      <c r="CB38" s="137"/>
      <c r="CC38" s="137"/>
      <c r="CD38" s="137">
        <f>BY38</f>
        <v>0.21052125</v>
      </c>
      <c r="CE38" s="137"/>
      <c r="CF38" s="137"/>
      <c r="CG38" s="137"/>
      <c r="CH38" s="137"/>
      <c r="CI38" s="137">
        <f>BP38</f>
        <v>0.21052125</v>
      </c>
      <c r="CJ38" s="137"/>
      <c r="CK38" s="137"/>
      <c r="CL38" s="137"/>
      <c r="CM38" s="137"/>
      <c r="CN38" s="137">
        <f>CI38</f>
        <v>0.21052125</v>
      </c>
      <c r="CO38" s="137"/>
      <c r="CP38" s="137"/>
      <c r="CQ38" s="137"/>
      <c r="CR38" s="137"/>
      <c r="CS38" s="137">
        <v>0</v>
      </c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9"/>
      <c r="DY38" s="139"/>
      <c r="DZ38" s="139"/>
      <c r="EA38" s="139"/>
      <c r="EB38" s="139"/>
      <c r="EC38" s="139"/>
      <c r="ED38" s="139"/>
    </row>
    <row r="39" spans="1:134" s="24" customFormat="1" ht="81.75" customHeight="1">
      <c r="A39" s="140" t="s">
        <v>167</v>
      </c>
      <c r="B39" s="140"/>
      <c r="C39" s="140"/>
      <c r="D39" s="144" t="s">
        <v>202</v>
      </c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6"/>
      <c r="W39" s="137"/>
      <c r="X39" s="137"/>
      <c r="Y39" s="137"/>
      <c r="Z39" s="137"/>
      <c r="AA39" s="137"/>
      <c r="AB39" s="137"/>
      <c r="AC39" s="137"/>
      <c r="AD39" s="137"/>
      <c r="AE39" s="137"/>
      <c r="AF39" s="137">
        <v>0.72251037</v>
      </c>
      <c r="AG39" s="137"/>
      <c r="AH39" s="137"/>
      <c r="AI39" s="137"/>
      <c r="AJ39" s="137"/>
      <c r="AK39" s="137">
        <f>AF39</f>
        <v>0.72251037</v>
      </c>
      <c r="AL39" s="137"/>
      <c r="AM39" s="137"/>
      <c r="AN39" s="137"/>
      <c r="AO39" s="137">
        <v>0</v>
      </c>
      <c r="AP39" s="137"/>
      <c r="AQ39" s="137"/>
      <c r="AR39" s="137"/>
      <c r="AS39" s="137"/>
      <c r="AT39" s="137">
        <v>0</v>
      </c>
      <c r="AU39" s="137"/>
      <c r="AV39" s="137"/>
      <c r="AW39" s="137"/>
      <c r="AX39" s="137">
        <v>0</v>
      </c>
      <c r="AY39" s="137"/>
      <c r="AZ39" s="137"/>
      <c r="BA39" s="137"/>
      <c r="BB39" s="137"/>
      <c r="BC39" s="137">
        <v>0</v>
      </c>
      <c r="BD39" s="137"/>
      <c r="BE39" s="137"/>
      <c r="BF39" s="137"/>
      <c r="BG39" s="137">
        <v>0</v>
      </c>
      <c r="BH39" s="137"/>
      <c r="BI39" s="137"/>
      <c r="BJ39" s="137"/>
      <c r="BK39" s="137"/>
      <c r="BL39" s="137">
        <v>0</v>
      </c>
      <c r="BM39" s="137"/>
      <c r="BN39" s="137"/>
      <c r="BO39" s="137"/>
      <c r="BP39" s="137">
        <f>AF39</f>
        <v>0.72251037</v>
      </c>
      <c r="BQ39" s="137"/>
      <c r="BR39" s="137"/>
      <c r="BS39" s="137"/>
      <c r="BT39" s="137"/>
      <c r="BU39" s="137">
        <f>AK39</f>
        <v>0.72251037</v>
      </c>
      <c r="BV39" s="137"/>
      <c r="BW39" s="137"/>
      <c r="BX39" s="137"/>
      <c r="BY39" s="137">
        <f>BP39</f>
        <v>0.72251037</v>
      </c>
      <c r="BZ39" s="137"/>
      <c r="CA39" s="137"/>
      <c r="CB39" s="137"/>
      <c r="CC39" s="137"/>
      <c r="CD39" s="137">
        <f>BU39</f>
        <v>0.72251037</v>
      </c>
      <c r="CE39" s="137"/>
      <c r="CF39" s="137"/>
      <c r="CG39" s="137"/>
      <c r="CH39" s="137"/>
      <c r="CI39" s="137">
        <f>BP39</f>
        <v>0.72251037</v>
      </c>
      <c r="CJ39" s="137"/>
      <c r="CK39" s="137"/>
      <c r="CL39" s="137"/>
      <c r="CM39" s="137"/>
      <c r="CN39" s="137">
        <f>CI39</f>
        <v>0.72251037</v>
      </c>
      <c r="CO39" s="137"/>
      <c r="CP39" s="137"/>
      <c r="CQ39" s="137"/>
      <c r="CR39" s="137"/>
      <c r="CS39" s="137">
        <v>0</v>
      </c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9"/>
      <c r="DY39" s="139"/>
      <c r="DZ39" s="139"/>
      <c r="EA39" s="139"/>
      <c r="EB39" s="139"/>
      <c r="EC39" s="139"/>
      <c r="ED39" s="139"/>
    </row>
    <row r="40" spans="1:134" s="24" customFormat="1" ht="78.75" customHeight="1">
      <c r="A40" s="140" t="s">
        <v>166</v>
      </c>
      <c r="B40" s="140"/>
      <c r="C40" s="140"/>
      <c r="D40" s="141" t="s">
        <v>203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3"/>
      <c r="W40" s="137"/>
      <c r="X40" s="137"/>
      <c r="Y40" s="137"/>
      <c r="Z40" s="137"/>
      <c r="AA40" s="137"/>
      <c r="AB40" s="137"/>
      <c r="AC40" s="137"/>
      <c r="AD40" s="137"/>
      <c r="AE40" s="137"/>
      <c r="AF40" s="137">
        <v>1.575159</v>
      </c>
      <c r="AG40" s="137"/>
      <c r="AH40" s="137"/>
      <c r="AI40" s="137"/>
      <c r="AJ40" s="137"/>
      <c r="AK40" s="137">
        <f>BL40</f>
        <v>1.575159</v>
      </c>
      <c r="AL40" s="137"/>
      <c r="AM40" s="137"/>
      <c r="AN40" s="137"/>
      <c r="AO40" s="137">
        <v>0</v>
      </c>
      <c r="AP40" s="137"/>
      <c r="AQ40" s="137"/>
      <c r="AR40" s="137"/>
      <c r="AS40" s="137"/>
      <c r="AT40" s="137">
        <v>0</v>
      </c>
      <c r="AU40" s="137"/>
      <c r="AV40" s="137"/>
      <c r="AW40" s="137"/>
      <c r="AX40" s="137">
        <v>0</v>
      </c>
      <c r="AY40" s="137"/>
      <c r="AZ40" s="137"/>
      <c r="BA40" s="137"/>
      <c r="BB40" s="137"/>
      <c r="BC40" s="137">
        <v>0</v>
      </c>
      <c r="BD40" s="137"/>
      <c r="BE40" s="137"/>
      <c r="BF40" s="137"/>
      <c r="BG40" s="137">
        <f>AF40</f>
        <v>1.575159</v>
      </c>
      <c r="BH40" s="137"/>
      <c r="BI40" s="137"/>
      <c r="BJ40" s="137"/>
      <c r="BK40" s="137"/>
      <c r="BL40" s="137">
        <f>BG40</f>
        <v>1.575159</v>
      </c>
      <c r="BM40" s="137"/>
      <c r="BN40" s="137"/>
      <c r="BO40" s="137"/>
      <c r="BP40" s="137">
        <v>0</v>
      </c>
      <c r="BQ40" s="137"/>
      <c r="BR40" s="137"/>
      <c r="BS40" s="137"/>
      <c r="BT40" s="137"/>
      <c r="BU40" s="137">
        <v>0</v>
      </c>
      <c r="BV40" s="137"/>
      <c r="BW40" s="137"/>
      <c r="BX40" s="137"/>
      <c r="BY40" s="137">
        <f t="shared" si="0"/>
        <v>1.575159</v>
      </c>
      <c r="BZ40" s="137"/>
      <c r="CA40" s="137"/>
      <c r="CB40" s="137"/>
      <c r="CC40" s="137"/>
      <c r="CD40" s="137">
        <v>0</v>
      </c>
      <c r="CE40" s="137"/>
      <c r="CF40" s="137"/>
      <c r="CG40" s="137"/>
      <c r="CH40" s="137"/>
      <c r="CI40" s="137">
        <f>BL40</f>
        <v>1.575159</v>
      </c>
      <c r="CJ40" s="137"/>
      <c r="CK40" s="137"/>
      <c r="CL40" s="137"/>
      <c r="CM40" s="137"/>
      <c r="CN40" s="137">
        <v>0</v>
      </c>
      <c r="CO40" s="137"/>
      <c r="CP40" s="137"/>
      <c r="CQ40" s="137"/>
      <c r="CR40" s="137"/>
      <c r="CS40" s="137">
        <v>0</v>
      </c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9"/>
      <c r="DY40" s="139"/>
      <c r="DZ40" s="139"/>
      <c r="EA40" s="139"/>
      <c r="EB40" s="139"/>
      <c r="EC40" s="139"/>
      <c r="ED40" s="139"/>
    </row>
    <row r="41" spans="1:134" s="24" customFormat="1" ht="66" customHeight="1">
      <c r="A41" s="140" t="s">
        <v>165</v>
      </c>
      <c r="B41" s="140"/>
      <c r="C41" s="140"/>
      <c r="D41" s="141" t="s">
        <v>204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  <c r="W41" s="137"/>
      <c r="X41" s="137"/>
      <c r="Y41" s="137"/>
      <c r="Z41" s="137"/>
      <c r="AA41" s="137"/>
      <c r="AB41" s="137"/>
      <c r="AC41" s="137"/>
      <c r="AD41" s="137"/>
      <c r="AE41" s="137"/>
      <c r="AF41" s="137">
        <v>1.27124</v>
      </c>
      <c r="AG41" s="137"/>
      <c r="AH41" s="137"/>
      <c r="AI41" s="137"/>
      <c r="AJ41" s="137"/>
      <c r="AK41" s="137">
        <f>BL41</f>
        <v>1.27124</v>
      </c>
      <c r="AL41" s="137"/>
      <c r="AM41" s="137"/>
      <c r="AN41" s="137"/>
      <c r="AO41" s="137">
        <v>0</v>
      </c>
      <c r="AP41" s="137"/>
      <c r="AQ41" s="137"/>
      <c r="AR41" s="137"/>
      <c r="AS41" s="137"/>
      <c r="AT41" s="137">
        <v>0</v>
      </c>
      <c r="AU41" s="137"/>
      <c r="AV41" s="137"/>
      <c r="AW41" s="137"/>
      <c r="AX41" s="137">
        <v>0</v>
      </c>
      <c r="AY41" s="137"/>
      <c r="AZ41" s="137"/>
      <c r="BA41" s="137"/>
      <c r="BB41" s="137"/>
      <c r="BC41" s="137">
        <v>0</v>
      </c>
      <c r="BD41" s="137"/>
      <c r="BE41" s="137"/>
      <c r="BF41" s="137"/>
      <c r="BG41" s="137">
        <f>AF41</f>
        <v>1.27124</v>
      </c>
      <c r="BH41" s="137"/>
      <c r="BI41" s="137"/>
      <c r="BJ41" s="137"/>
      <c r="BK41" s="137"/>
      <c r="BL41" s="137">
        <f>BG41</f>
        <v>1.27124</v>
      </c>
      <c r="BM41" s="137"/>
      <c r="BN41" s="137"/>
      <c r="BO41" s="137"/>
      <c r="BP41" s="137">
        <v>0</v>
      </c>
      <c r="BQ41" s="137"/>
      <c r="BR41" s="137"/>
      <c r="BS41" s="137"/>
      <c r="BT41" s="137"/>
      <c r="BU41" s="137">
        <v>0</v>
      </c>
      <c r="BV41" s="137"/>
      <c r="BW41" s="137"/>
      <c r="BX41" s="137"/>
      <c r="BY41" s="137">
        <f t="shared" si="0"/>
        <v>1.27124</v>
      </c>
      <c r="BZ41" s="137"/>
      <c r="CA41" s="137"/>
      <c r="CB41" s="137"/>
      <c r="CC41" s="137"/>
      <c r="CD41" s="137">
        <f>BU41</f>
        <v>0</v>
      </c>
      <c r="CE41" s="137"/>
      <c r="CF41" s="137"/>
      <c r="CG41" s="137"/>
      <c r="CH41" s="137"/>
      <c r="CI41" s="137">
        <f>BL41</f>
        <v>1.27124</v>
      </c>
      <c r="CJ41" s="137"/>
      <c r="CK41" s="137"/>
      <c r="CL41" s="137"/>
      <c r="CM41" s="137"/>
      <c r="CN41" s="137">
        <f>BU41</f>
        <v>0</v>
      </c>
      <c r="CO41" s="137"/>
      <c r="CP41" s="137"/>
      <c r="CQ41" s="137"/>
      <c r="CR41" s="137"/>
      <c r="CS41" s="137">
        <v>0</v>
      </c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9"/>
      <c r="DY41" s="139"/>
      <c r="DZ41" s="139"/>
      <c r="EA41" s="139"/>
      <c r="EB41" s="139"/>
      <c r="EC41" s="139"/>
      <c r="ED41" s="139"/>
    </row>
    <row r="42" spans="1:134" s="24" customFormat="1" ht="25.5" customHeight="1">
      <c r="A42" s="140" t="s">
        <v>164</v>
      </c>
      <c r="B42" s="140"/>
      <c r="C42" s="140"/>
      <c r="D42" s="141" t="s">
        <v>205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3"/>
      <c r="W42" s="137"/>
      <c r="X42" s="137"/>
      <c r="Y42" s="137"/>
      <c r="Z42" s="137"/>
      <c r="AA42" s="137"/>
      <c r="AB42" s="137"/>
      <c r="AC42" s="137"/>
      <c r="AD42" s="137"/>
      <c r="AE42" s="137"/>
      <c r="AF42" s="137">
        <v>0.514402</v>
      </c>
      <c r="AG42" s="137"/>
      <c r="AH42" s="137"/>
      <c r="AI42" s="137"/>
      <c r="AJ42" s="137"/>
      <c r="AK42" s="137">
        <f>BL42</f>
        <v>0.514402</v>
      </c>
      <c r="AL42" s="137"/>
      <c r="AM42" s="137"/>
      <c r="AN42" s="137"/>
      <c r="AO42" s="137">
        <v>0</v>
      </c>
      <c r="AP42" s="137"/>
      <c r="AQ42" s="137"/>
      <c r="AR42" s="137"/>
      <c r="AS42" s="137"/>
      <c r="AT42" s="137">
        <v>0</v>
      </c>
      <c r="AU42" s="137"/>
      <c r="AV42" s="137"/>
      <c r="AW42" s="137"/>
      <c r="AX42" s="137">
        <v>0</v>
      </c>
      <c r="AY42" s="137"/>
      <c r="AZ42" s="137"/>
      <c r="BA42" s="137"/>
      <c r="BB42" s="137"/>
      <c r="BC42" s="137">
        <v>0</v>
      </c>
      <c r="BD42" s="137"/>
      <c r="BE42" s="137"/>
      <c r="BF42" s="137"/>
      <c r="BG42" s="137">
        <f>AF42</f>
        <v>0.514402</v>
      </c>
      <c r="BH42" s="137"/>
      <c r="BI42" s="137"/>
      <c r="BJ42" s="137"/>
      <c r="BK42" s="137"/>
      <c r="BL42" s="137">
        <f>BG42</f>
        <v>0.514402</v>
      </c>
      <c r="BM42" s="137"/>
      <c r="BN42" s="137"/>
      <c r="BO42" s="137"/>
      <c r="BP42" s="137">
        <v>0</v>
      </c>
      <c r="BQ42" s="137"/>
      <c r="BR42" s="137"/>
      <c r="BS42" s="137"/>
      <c r="BT42" s="137"/>
      <c r="BU42" s="137">
        <v>0</v>
      </c>
      <c r="BV42" s="137"/>
      <c r="BW42" s="137"/>
      <c r="BX42" s="137"/>
      <c r="BY42" s="137">
        <f t="shared" si="0"/>
        <v>0.514402</v>
      </c>
      <c r="BZ42" s="137"/>
      <c r="CA42" s="137"/>
      <c r="CB42" s="137"/>
      <c r="CC42" s="137"/>
      <c r="CD42" s="137">
        <f>BU42</f>
        <v>0</v>
      </c>
      <c r="CE42" s="137"/>
      <c r="CF42" s="137"/>
      <c r="CG42" s="137"/>
      <c r="CH42" s="137"/>
      <c r="CI42" s="137">
        <f>BL42</f>
        <v>0.514402</v>
      </c>
      <c r="CJ42" s="137"/>
      <c r="CK42" s="137"/>
      <c r="CL42" s="137"/>
      <c r="CM42" s="137"/>
      <c r="CN42" s="137">
        <f>BU42</f>
        <v>0</v>
      </c>
      <c r="CO42" s="137"/>
      <c r="CP42" s="137"/>
      <c r="CQ42" s="137"/>
      <c r="CR42" s="137"/>
      <c r="CS42" s="137">
        <v>0</v>
      </c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9"/>
      <c r="DY42" s="139"/>
      <c r="DZ42" s="139"/>
      <c r="EA42" s="139"/>
      <c r="EB42" s="139"/>
      <c r="EC42" s="139"/>
      <c r="ED42" s="139"/>
    </row>
    <row r="43" spans="1:134" s="24" customFormat="1" ht="27.75" customHeight="1">
      <c r="A43" s="140" t="s">
        <v>163</v>
      </c>
      <c r="B43" s="140"/>
      <c r="C43" s="140"/>
      <c r="D43" s="141" t="s">
        <v>206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3"/>
      <c r="W43" s="137"/>
      <c r="X43" s="137"/>
      <c r="Y43" s="137"/>
      <c r="Z43" s="137"/>
      <c r="AA43" s="137"/>
      <c r="AB43" s="137"/>
      <c r="AC43" s="137"/>
      <c r="AD43" s="137"/>
      <c r="AE43" s="137"/>
      <c r="AF43" s="137">
        <v>0.267231</v>
      </c>
      <c r="AG43" s="137"/>
      <c r="AH43" s="137"/>
      <c r="AI43" s="137"/>
      <c r="AJ43" s="137"/>
      <c r="AK43" s="137">
        <f>BL43</f>
        <v>0.267231</v>
      </c>
      <c r="AL43" s="137"/>
      <c r="AM43" s="137"/>
      <c r="AN43" s="137"/>
      <c r="AO43" s="137">
        <v>0</v>
      </c>
      <c r="AP43" s="137"/>
      <c r="AQ43" s="137"/>
      <c r="AR43" s="137"/>
      <c r="AS43" s="137"/>
      <c r="AT43" s="137">
        <v>0</v>
      </c>
      <c r="AU43" s="137"/>
      <c r="AV43" s="137"/>
      <c r="AW43" s="137"/>
      <c r="AX43" s="137">
        <v>0</v>
      </c>
      <c r="AY43" s="137"/>
      <c r="AZ43" s="137"/>
      <c r="BA43" s="137"/>
      <c r="BB43" s="137"/>
      <c r="BC43" s="137">
        <v>0</v>
      </c>
      <c r="BD43" s="137"/>
      <c r="BE43" s="137"/>
      <c r="BF43" s="137"/>
      <c r="BG43" s="137">
        <f>AF43</f>
        <v>0.267231</v>
      </c>
      <c r="BH43" s="137"/>
      <c r="BI43" s="137"/>
      <c r="BJ43" s="137"/>
      <c r="BK43" s="137"/>
      <c r="BL43" s="137">
        <f>BG43</f>
        <v>0.267231</v>
      </c>
      <c r="BM43" s="137"/>
      <c r="BN43" s="137"/>
      <c r="BO43" s="137"/>
      <c r="BP43" s="137">
        <v>0</v>
      </c>
      <c r="BQ43" s="137"/>
      <c r="BR43" s="137"/>
      <c r="BS43" s="137"/>
      <c r="BT43" s="137"/>
      <c r="BU43" s="137">
        <v>0</v>
      </c>
      <c r="BV43" s="137"/>
      <c r="BW43" s="137"/>
      <c r="BX43" s="137"/>
      <c r="BY43" s="137">
        <f t="shared" si="0"/>
        <v>0.267231</v>
      </c>
      <c r="BZ43" s="137"/>
      <c r="CA43" s="137"/>
      <c r="CB43" s="137"/>
      <c r="CC43" s="137"/>
      <c r="CD43" s="137">
        <f>BU43</f>
        <v>0</v>
      </c>
      <c r="CE43" s="137"/>
      <c r="CF43" s="137"/>
      <c r="CG43" s="137"/>
      <c r="CH43" s="137"/>
      <c r="CI43" s="137">
        <f>BL43</f>
        <v>0.267231</v>
      </c>
      <c r="CJ43" s="137"/>
      <c r="CK43" s="137"/>
      <c r="CL43" s="137"/>
      <c r="CM43" s="137"/>
      <c r="CN43" s="137">
        <f>BU43</f>
        <v>0</v>
      </c>
      <c r="CO43" s="137"/>
      <c r="CP43" s="137"/>
      <c r="CQ43" s="137"/>
      <c r="CR43" s="137"/>
      <c r="CS43" s="137">
        <v>0</v>
      </c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9"/>
      <c r="DY43" s="139"/>
      <c r="DZ43" s="139"/>
      <c r="EA43" s="139"/>
      <c r="EB43" s="139"/>
      <c r="EC43" s="139"/>
      <c r="ED43" s="139"/>
    </row>
    <row r="44" spans="1:134" s="24" customFormat="1" ht="32.25" customHeight="1">
      <c r="A44" s="140" t="s">
        <v>162</v>
      </c>
      <c r="B44" s="140"/>
      <c r="C44" s="140"/>
      <c r="D44" s="141" t="s">
        <v>207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3"/>
      <c r="W44" s="137"/>
      <c r="X44" s="137"/>
      <c r="Y44" s="137"/>
      <c r="Z44" s="137"/>
      <c r="AA44" s="137"/>
      <c r="AB44" s="137"/>
      <c r="AC44" s="137"/>
      <c r="AD44" s="137"/>
      <c r="AE44" s="137"/>
      <c r="AF44" s="137">
        <v>0.324437</v>
      </c>
      <c r="AG44" s="137"/>
      <c r="AH44" s="137"/>
      <c r="AI44" s="137"/>
      <c r="AJ44" s="137"/>
      <c r="AK44" s="137">
        <f>BL44</f>
        <v>0.324437</v>
      </c>
      <c r="AL44" s="137"/>
      <c r="AM44" s="137"/>
      <c r="AN44" s="137"/>
      <c r="AO44" s="137">
        <v>0</v>
      </c>
      <c r="AP44" s="137"/>
      <c r="AQ44" s="137"/>
      <c r="AR44" s="137"/>
      <c r="AS44" s="137"/>
      <c r="AT44" s="137">
        <v>0</v>
      </c>
      <c r="AU44" s="137"/>
      <c r="AV44" s="137"/>
      <c r="AW44" s="137"/>
      <c r="AX44" s="137">
        <v>0</v>
      </c>
      <c r="AY44" s="137"/>
      <c r="AZ44" s="137"/>
      <c r="BA44" s="137"/>
      <c r="BB44" s="137"/>
      <c r="BC44" s="137">
        <v>0</v>
      </c>
      <c r="BD44" s="137"/>
      <c r="BE44" s="137"/>
      <c r="BF44" s="137"/>
      <c r="BG44" s="137">
        <f>AF44</f>
        <v>0.324437</v>
      </c>
      <c r="BH44" s="137"/>
      <c r="BI44" s="137"/>
      <c r="BJ44" s="137"/>
      <c r="BK44" s="137"/>
      <c r="BL44" s="137">
        <f>BG44</f>
        <v>0.324437</v>
      </c>
      <c r="BM44" s="137"/>
      <c r="BN44" s="137"/>
      <c r="BO44" s="137"/>
      <c r="BP44" s="137">
        <v>0</v>
      </c>
      <c r="BQ44" s="137"/>
      <c r="BR44" s="137"/>
      <c r="BS44" s="137"/>
      <c r="BT44" s="137"/>
      <c r="BU44" s="137">
        <v>0</v>
      </c>
      <c r="BV44" s="137"/>
      <c r="BW44" s="137"/>
      <c r="BX44" s="137"/>
      <c r="BY44" s="137">
        <f t="shared" si="0"/>
        <v>0.324437</v>
      </c>
      <c r="BZ44" s="137"/>
      <c r="CA44" s="137"/>
      <c r="CB44" s="137"/>
      <c r="CC44" s="137"/>
      <c r="CD44" s="137">
        <f>BU44</f>
        <v>0</v>
      </c>
      <c r="CE44" s="137"/>
      <c r="CF44" s="137"/>
      <c r="CG44" s="137"/>
      <c r="CH44" s="137"/>
      <c r="CI44" s="137">
        <f>BL44</f>
        <v>0.324437</v>
      </c>
      <c r="CJ44" s="137"/>
      <c r="CK44" s="137"/>
      <c r="CL44" s="137"/>
      <c r="CM44" s="137"/>
      <c r="CN44" s="137">
        <f>BU44</f>
        <v>0</v>
      </c>
      <c r="CO44" s="137"/>
      <c r="CP44" s="137"/>
      <c r="CQ44" s="137"/>
      <c r="CR44" s="137"/>
      <c r="CS44" s="137">
        <v>0</v>
      </c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9"/>
      <c r="DY44" s="139"/>
      <c r="DZ44" s="139"/>
      <c r="EA44" s="139"/>
      <c r="EB44" s="139"/>
      <c r="EC44" s="139"/>
      <c r="ED44" s="139"/>
    </row>
    <row r="45" spans="1:134" s="24" customFormat="1" ht="11.25">
      <c r="A45" s="140" t="s">
        <v>90</v>
      </c>
      <c r="B45" s="140"/>
      <c r="C45" s="140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9"/>
      <c r="DY45" s="139"/>
      <c r="DZ45" s="139"/>
      <c r="EA45" s="139"/>
      <c r="EB45" s="139"/>
      <c r="EC45" s="139"/>
      <c r="ED45" s="139"/>
    </row>
    <row r="46" spans="1:134" s="25" customFormat="1" ht="10.5">
      <c r="A46" s="162" t="s">
        <v>11</v>
      </c>
      <c r="B46" s="163"/>
      <c r="C46" s="164"/>
      <c r="D46" s="168" t="s">
        <v>107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48"/>
      <c r="X46" s="149"/>
      <c r="Y46" s="149"/>
      <c r="Z46" s="149"/>
      <c r="AA46" s="149"/>
      <c r="AB46" s="149"/>
      <c r="AC46" s="149"/>
      <c r="AD46" s="149"/>
      <c r="AE46" s="150"/>
      <c r="AF46" s="148"/>
      <c r="AG46" s="149"/>
      <c r="AH46" s="149"/>
      <c r="AI46" s="149"/>
      <c r="AJ46" s="150"/>
      <c r="AK46" s="148"/>
      <c r="AL46" s="149"/>
      <c r="AM46" s="149"/>
      <c r="AN46" s="150"/>
      <c r="AO46" s="148"/>
      <c r="AP46" s="149"/>
      <c r="AQ46" s="149"/>
      <c r="AR46" s="149"/>
      <c r="AS46" s="150"/>
      <c r="AT46" s="148"/>
      <c r="AU46" s="149"/>
      <c r="AV46" s="149"/>
      <c r="AW46" s="150"/>
      <c r="AX46" s="148"/>
      <c r="AY46" s="149"/>
      <c r="AZ46" s="149"/>
      <c r="BA46" s="149"/>
      <c r="BB46" s="150"/>
      <c r="BC46" s="148"/>
      <c r="BD46" s="149"/>
      <c r="BE46" s="149"/>
      <c r="BF46" s="150"/>
      <c r="BG46" s="148"/>
      <c r="BH46" s="149"/>
      <c r="BI46" s="149"/>
      <c r="BJ46" s="149"/>
      <c r="BK46" s="150"/>
      <c r="BL46" s="148"/>
      <c r="BM46" s="149"/>
      <c r="BN46" s="149"/>
      <c r="BO46" s="150"/>
      <c r="BP46" s="148"/>
      <c r="BQ46" s="149"/>
      <c r="BR46" s="149"/>
      <c r="BS46" s="149"/>
      <c r="BT46" s="150"/>
      <c r="BU46" s="148"/>
      <c r="BV46" s="149"/>
      <c r="BW46" s="149"/>
      <c r="BX46" s="150"/>
      <c r="BY46" s="148"/>
      <c r="BZ46" s="149"/>
      <c r="CA46" s="149"/>
      <c r="CB46" s="149"/>
      <c r="CC46" s="150"/>
      <c r="CD46" s="148"/>
      <c r="CE46" s="149"/>
      <c r="CF46" s="149"/>
      <c r="CG46" s="149"/>
      <c r="CH46" s="150"/>
      <c r="CI46" s="148"/>
      <c r="CJ46" s="149"/>
      <c r="CK46" s="149"/>
      <c r="CL46" s="149"/>
      <c r="CM46" s="150"/>
      <c r="CN46" s="148"/>
      <c r="CO46" s="149"/>
      <c r="CP46" s="149"/>
      <c r="CQ46" s="149"/>
      <c r="CR46" s="150"/>
      <c r="CS46" s="148"/>
      <c r="CT46" s="149"/>
      <c r="CU46" s="149"/>
      <c r="CV46" s="149"/>
      <c r="CW46" s="149"/>
      <c r="CX46" s="150"/>
      <c r="CY46" s="148"/>
      <c r="CZ46" s="149"/>
      <c r="DA46" s="149"/>
      <c r="DB46" s="149"/>
      <c r="DC46" s="149"/>
      <c r="DD46" s="149"/>
      <c r="DE46" s="149"/>
      <c r="DF46" s="150"/>
      <c r="DG46" s="148"/>
      <c r="DH46" s="149"/>
      <c r="DI46" s="150"/>
      <c r="DJ46" s="148"/>
      <c r="DK46" s="149"/>
      <c r="DL46" s="149"/>
      <c r="DM46" s="149"/>
      <c r="DN46" s="149"/>
      <c r="DO46" s="149"/>
      <c r="DP46" s="150"/>
      <c r="DQ46" s="148"/>
      <c r="DR46" s="149"/>
      <c r="DS46" s="149"/>
      <c r="DT46" s="149"/>
      <c r="DU46" s="149"/>
      <c r="DV46" s="149"/>
      <c r="DW46" s="150"/>
      <c r="DX46" s="154"/>
      <c r="DY46" s="155"/>
      <c r="DZ46" s="155"/>
      <c r="EA46" s="155"/>
      <c r="EB46" s="155"/>
      <c r="EC46" s="155"/>
      <c r="ED46" s="156"/>
    </row>
    <row r="47" spans="1:134" s="25" customFormat="1" ht="10.5">
      <c r="A47" s="165"/>
      <c r="B47" s="166"/>
      <c r="C47" s="167"/>
      <c r="D47" s="147" t="s">
        <v>106</v>
      </c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51"/>
      <c r="X47" s="152"/>
      <c r="Y47" s="152"/>
      <c r="Z47" s="152"/>
      <c r="AA47" s="152"/>
      <c r="AB47" s="152"/>
      <c r="AC47" s="152"/>
      <c r="AD47" s="152"/>
      <c r="AE47" s="153"/>
      <c r="AF47" s="151"/>
      <c r="AG47" s="152"/>
      <c r="AH47" s="152"/>
      <c r="AI47" s="152"/>
      <c r="AJ47" s="153"/>
      <c r="AK47" s="151"/>
      <c r="AL47" s="152"/>
      <c r="AM47" s="152"/>
      <c r="AN47" s="153"/>
      <c r="AO47" s="151"/>
      <c r="AP47" s="152"/>
      <c r="AQ47" s="152"/>
      <c r="AR47" s="152"/>
      <c r="AS47" s="153"/>
      <c r="AT47" s="151"/>
      <c r="AU47" s="152"/>
      <c r="AV47" s="152"/>
      <c r="AW47" s="153"/>
      <c r="AX47" s="151"/>
      <c r="AY47" s="152"/>
      <c r="AZ47" s="152"/>
      <c r="BA47" s="152"/>
      <c r="BB47" s="153"/>
      <c r="BC47" s="151"/>
      <c r="BD47" s="152"/>
      <c r="BE47" s="152"/>
      <c r="BF47" s="153"/>
      <c r="BG47" s="151"/>
      <c r="BH47" s="152"/>
      <c r="BI47" s="152"/>
      <c r="BJ47" s="152"/>
      <c r="BK47" s="153"/>
      <c r="BL47" s="151"/>
      <c r="BM47" s="152"/>
      <c r="BN47" s="152"/>
      <c r="BO47" s="153"/>
      <c r="BP47" s="151"/>
      <c r="BQ47" s="152"/>
      <c r="BR47" s="152"/>
      <c r="BS47" s="152"/>
      <c r="BT47" s="153"/>
      <c r="BU47" s="151"/>
      <c r="BV47" s="152"/>
      <c r="BW47" s="152"/>
      <c r="BX47" s="153"/>
      <c r="BY47" s="151"/>
      <c r="BZ47" s="152"/>
      <c r="CA47" s="152"/>
      <c r="CB47" s="152"/>
      <c r="CC47" s="153"/>
      <c r="CD47" s="151"/>
      <c r="CE47" s="152"/>
      <c r="CF47" s="152"/>
      <c r="CG47" s="152"/>
      <c r="CH47" s="153"/>
      <c r="CI47" s="151"/>
      <c r="CJ47" s="152"/>
      <c r="CK47" s="152"/>
      <c r="CL47" s="152"/>
      <c r="CM47" s="153"/>
      <c r="CN47" s="151"/>
      <c r="CO47" s="152"/>
      <c r="CP47" s="152"/>
      <c r="CQ47" s="152"/>
      <c r="CR47" s="153"/>
      <c r="CS47" s="151"/>
      <c r="CT47" s="152"/>
      <c r="CU47" s="152"/>
      <c r="CV47" s="152"/>
      <c r="CW47" s="152"/>
      <c r="CX47" s="153"/>
      <c r="CY47" s="151"/>
      <c r="CZ47" s="152"/>
      <c r="DA47" s="152"/>
      <c r="DB47" s="152"/>
      <c r="DC47" s="152"/>
      <c r="DD47" s="152"/>
      <c r="DE47" s="152"/>
      <c r="DF47" s="153"/>
      <c r="DG47" s="151"/>
      <c r="DH47" s="152"/>
      <c r="DI47" s="153"/>
      <c r="DJ47" s="151"/>
      <c r="DK47" s="152"/>
      <c r="DL47" s="152"/>
      <c r="DM47" s="152"/>
      <c r="DN47" s="152"/>
      <c r="DO47" s="152"/>
      <c r="DP47" s="153"/>
      <c r="DQ47" s="151"/>
      <c r="DR47" s="152"/>
      <c r="DS47" s="152"/>
      <c r="DT47" s="152"/>
      <c r="DU47" s="152"/>
      <c r="DV47" s="152"/>
      <c r="DW47" s="153"/>
      <c r="DX47" s="157"/>
      <c r="DY47" s="158"/>
      <c r="DZ47" s="158"/>
      <c r="EA47" s="158"/>
      <c r="EB47" s="158"/>
      <c r="EC47" s="158"/>
      <c r="ED47" s="159"/>
    </row>
    <row r="48" spans="1:134" s="24" customFormat="1" ht="11.25">
      <c r="A48" s="140" t="s">
        <v>10</v>
      </c>
      <c r="B48" s="140"/>
      <c r="C48" s="140"/>
      <c r="D48" s="139" t="s">
        <v>93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9"/>
      <c r="DY48" s="139"/>
      <c r="DZ48" s="139"/>
      <c r="EA48" s="139"/>
      <c r="EB48" s="139"/>
      <c r="EC48" s="139"/>
      <c r="ED48" s="139"/>
    </row>
    <row r="49" spans="1:134" s="24" customFormat="1" ht="11.25">
      <c r="A49" s="140" t="s">
        <v>92</v>
      </c>
      <c r="B49" s="140"/>
      <c r="C49" s="140"/>
      <c r="D49" s="139" t="s">
        <v>91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9"/>
      <c r="DY49" s="139"/>
      <c r="DZ49" s="139"/>
      <c r="EA49" s="139"/>
      <c r="EB49" s="139"/>
      <c r="EC49" s="139"/>
      <c r="ED49" s="139"/>
    </row>
    <row r="50" spans="1:134" s="24" customFormat="1" ht="11.25">
      <c r="A50" s="140" t="s">
        <v>90</v>
      </c>
      <c r="B50" s="140"/>
      <c r="C50" s="140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9"/>
      <c r="DY50" s="139"/>
      <c r="DZ50" s="139"/>
      <c r="EA50" s="139"/>
      <c r="EB50" s="139"/>
      <c r="EC50" s="139"/>
      <c r="ED50" s="139"/>
    </row>
    <row r="51" spans="1:134" s="27" customFormat="1" ht="10.5">
      <c r="A51" s="162" t="s">
        <v>13</v>
      </c>
      <c r="B51" s="163"/>
      <c r="C51" s="164"/>
      <c r="D51" s="168" t="s">
        <v>105</v>
      </c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48"/>
      <c r="X51" s="149"/>
      <c r="Y51" s="149"/>
      <c r="Z51" s="149"/>
      <c r="AA51" s="149"/>
      <c r="AB51" s="149"/>
      <c r="AC51" s="149"/>
      <c r="AD51" s="149"/>
      <c r="AE51" s="150"/>
      <c r="AF51" s="148"/>
      <c r="AG51" s="149"/>
      <c r="AH51" s="149"/>
      <c r="AI51" s="149"/>
      <c r="AJ51" s="150"/>
      <c r="AK51" s="148"/>
      <c r="AL51" s="149"/>
      <c r="AM51" s="149"/>
      <c r="AN51" s="150"/>
      <c r="AO51" s="148"/>
      <c r="AP51" s="149"/>
      <c r="AQ51" s="149"/>
      <c r="AR51" s="149"/>
      <c r="AS51" s="150"/>
      <c r="AT51" s="148"/>
      <c r="AU51" s="149"/>
      <c r="AV51" s="149"/>
      <c r="AW51" s="150"/>
      <c r="AX51" s="148"/>
      <c r="AY51" s="149"/>
      <c r="AZ51" s="149"/>
      <c r="BA51" s="149"/>
      <c r="BB51" s="150"/>
      <c r="BC51" s="148"/>
      <c r="BD51" s="149"/>
      <c r="BE51" s="149"/>
      <c r="BF51" s="150"/>
      <c r="BG51" s="148"/>
      <c r="BH51" s="149"/>
      <c r="BI51" s="149"/>
      <c r="BJ51" s="149"/>
      <c r="BK51" s="150"/>
      <c r="BL51" s="148"/>
      <c r="BM51" s="149"/>
      <c r="BN51" s="149"/>
      <c r="BO51" s="150"/>
      <c r="BP51" s="148"/>
      <c r="BQ51" s="149"/>
      <c r="BR51" s="149"/>
      <c r="BS51" s="149"/>
      <c r="BT51" s="150"/>
      <c r="BU51" s="148"/>
      <c r="BV51" s="149"/>
      <c r="BW51" s="149"/>
      <c r="BX51" s="150"/>
      <c r="BY51" s="148"/>
      <c r="BZ51" s="149"/>
      <c r="CA51" s="149"/>
      <c r="CB51" s="149"/>
      <c r="CC51" s="150"/>
      <c r="CD51" s="148"/>
      <c r="CE51" s="149"/>
      <c r="CF51" s="149"/>
      <c r="CG51" s="149"/>
      <c r="CH51" s="150"/>
      <c r="CI51" s="148"/>
      <c r="CJ51" s="149"/>
      <c r="CK51" s="149"/>
      <c r="CL51" s="149"/>
      <c r="CM51" s="150"/>
      <c r="CN51" s="148"/>
      <c r="CO51" s="149"/>
      <c r="CP51" s="149"/>
      <c r="CQ51" s="149"/>
      <c r="CR51" s="150"/>
      <c r="CS51" s="148"/>
      <c r="CT51" s="149"/>
      <c r="CU51" s="149"/>
      <c r="CV51" s="149"/>
      <c r="CW51" s="149"/>
      <c r="CX51" s="150"/>
      <c r="CY51" s="148"/>
      <c r="CZ51" s="149"/>
      <c r="DA51" s="149"/>
      <c r="DB51" s="149"/>
      <c r="DC51" s="149"/>
      <c r="DD51" s="149"/>
      <c r="DE51" s="149"/>
      <c r="DF51" s="150"/>
      <c r="DG51" s="148"/>
      <c r="DH51" s="149"/>
      <c r="DI51" s="150"/>
      <c r="DJ51" s="148"/>
      <c r="DK51" s="149"/>
      <c r="DL51" s="149"/>
      <c r="DM51" s="149"/>
      <c r="DN51" s="149"/>
      <c r="DO51" s="149"/>
      <c r="DP51" s="150"/>
      <c r="DQ51" s="148"/>
      <c r="DR51" s="149"/>
      <c r="DS51" s="149"/>
      <c r="DT51" s="149"/>
      <c r="DU51" s="149"/>
      <c r="DV51" s="149"/>
      <c r="DW51" s="150"/>
      <c r="DX51" s="154"/>
      <c r="DY51" s="155"/>
      <c r="DZ51" s="155"/>
      <c r="EA51" s="155"/>
      <c r="EB51" s="155"/>
      <c r="EC51" s="155"/>
      <c r="ED51" s="156"/>
    </row>
    <row r="52" spans="1:134" s="27" customFormat="1" ht="10.5">
      <c r="A52" s="165"/>
      <c r="B52" s="166"/>
      <c r="C52" s="167"/>
      <c r="D52" s="147" t="s">
        <v>104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51"/>
      <c r="X52" s="152"/>
      <c r="Y52" s="152"/>
      <c r="Z52" s="152"/>
      <c r="AA52" s="152"/>
      <c r="AB52" s="152"/>
      <c r="AC52" s="152"/>
      <c r="AD52" s="152"/>
      <c r="AE52" s="153"/>
      <c r="AF52" s="151"/>
      <c r="AG52" s="152"/>
      <c r="AH52" s="152"/>
      <c r="AI52" s="152"/>
      <c r="AJ52" s="153"/>
      <c r="AK52" s="151"/>
      <c r="AL52" s="152"/>
      <c r="AM52" s="152"/>
      <c r="AN52" s="153"/>
      <c r="AO52" s="151"/>
      <c r="AP52" s="152"/>
      <c r="AQ52" s="152"/>
      <c r="AR52" s="152"/>
      <c r="AS52" s="153"/>
      <c r="AT52" s="151"/>
      <c r="AU52" s="152"/>
      <c r="AV52" s="152"/>
      <c r="AW52" s="153"/>
      <c r="AX52" s="151"/>
      <c r="AY52" s="152"/>
      <c r="AZ52" s="152"/>
      <c r="BA52" s="152"/>
      <c r="BB52" s="153"/>
      <c r="BC52" s="151"/>
      <c r="BD52" s="152"/>
      <c r="BE52" s="152"/>
      <c r="BF52" s="153"/>
      <c r="BG52" s="151"/>
      <c r="BH52" s="152"/>
      <c r="BI52" s="152"/>
      <c r="BJ52" s="152"/>
      <c r="BK52" s="153"/>
      <c r="BL52" s="151"/>
      <c r="BM52" s="152"/>
      <c r="BN52" s="152"/>
      <c r="BO52" s="153"/>
      <c r="BP52" s="151"/>
      <c r="BQ52" s="152"/>
      <c r="BR52" s="152"/>
      <c r="BS52" s="152"/>
      <c r="BT52" s="153"/>
      <c r="BU52" s="151"/>
      <c r="BV52" s="152"/>
      <c r="BW52" s="152"/>
      <c r="BX52" s="153"/>
      <c r="BY52" s="151"/>
      <c r="BZ52" s="152"/>
      <c r="CA52" s="152"/>
      <c r="CB52" s="152"/>
      <c r="CC52" s="153"/>
      <c r="CD52" s="151"/>
      <c r="CE52" s="152"/>
      <c r="CF52" s="152"/>
      <c r="CG52" s="152"/>
      <c r="CH52" s="153"/>
      <c r="CI52" s="151"/>
      <c r="CJ52" s="152"/>
      <c r="CK52" s="152"/>
      <c r="CL52" s="152"/>
      <c r="CM52" s="153"/>
      <c r="CN52" s="151"/>
      <c r="CO52" s="152"/>
      <c r="CP52" s="152"/>
      <c r="CQ52" s="152"/>
      <c r="CR52" s="153"/>
      <c r="CS52" s="151"/>
      <c r="CT52" s="152"/>
      <c r="CU52" s="152"/>
      <c r="CV52" s="152"/>
      <c r="CW52" s="152"/>
      <c r="CX52" s="153"/>
      <c r="CY52" s="151"/>
      <c r="CZ52" s="152"/>
      <c r="DA52" s="152"/>
      <c r="DB52" s="152"/>
      <c r="DC52" s="152"/>
      <c r="DD52" s="152"/>
      <c r="DE52" s="152"/>
      <c r="DF52" s="153"/>
      <c r="DG52" s="151"/>
      <c r="DH52" s="152"/>
      <c r="DI52" s="153"/>
      <c r="DJ52" s="151"/>
      <c r="DK52" s="152"/>
      <c r="DL52" s="152"/>
      <c r="DM52" s="152"/>
      <c r="DN52" s="152"/>
      <c r="DO52" s="152"/>
      <c r="DP52" s="153"/>
      <c r="DQ52" s="151"/>
      <c r="DR52" s="152"/>
      <c r="DS52" s="152"/>
      <c r="DT52" s="152"/>
      <c r="DU52" s="152"/>
      <c r="DV52" s="152"/>
      <c r="DW52" s="153"/>
      <c r="DX52" s="157"/>
      <c r="DY52" s="158"/>
      <c r="DZ52" s="158"/>
      <c r="EA52" s="158"/>
      <c r="EB52" s="158"/>
      <c r="EC52" s="158"/>
      <c r="ED52" s="159"/>
    </row>
    <row r="53" spans="1:134" s="24" customFormat="1" ht="11.25">
      <c r="A53" s="140" t="s">
        <v>10</v>
      </c>
      <c r="B53" s="140"/>
      <c r="C53" s="140"/>
      <c r="D53" s="139" t="s">
        <v>93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9"/>
      <c r="DY53" s="139"/>
      <c r="DZ53" s="139"/>
      <c r="EA53" s="139"/>
      <c r="EB53" s="139"/>
      <c r="EC53" s="139"/>
      <c r="ED53" s="139"/>
    </row>
    <row r="54" spans="1:134" s="24" customFormat="1" ht="11.25">
      <c r="A54" s="140" t="s">
        <v>92</v>
      </c>
      <c r="B54" s="140"/>
      <c r="C54" s="140"/>
      <c r="D54" s="139" t="s">
        <v>91</v>
      </c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9"/>
      <c r="DY54" s="139"/>
      <c r="DZ54" s="139"/>
      <c r="EA54" s="139"/>
      <c r="EB54" s="139"/>
      <c r="EC54" s="139"/>
      <c r="ED54" s="139"/>
    </row>
    <row r="55" spans="1:134" s="24" customFormat="1" ht="11.25">
      <c r="A55" s="140" t="s">
        <v>90</v>
      </c>
      <c r="B55" s="140"/>
      <c r="C55" s="140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9"/>
      <c r="DY55" s="139"/>
      <c r="DZ55" s="139"/>
      <c r="EA55" s="139"/>
      <c r="EB55" s="139"/>
      <c r="EC55" s="139"/>
      <c r="ED55" s="139"/>
    </row>
    <row r="56" spans="1:134" s="25" customFormat="1" ht="10.5">
      <c r="A56" s="162" t="s">
        <v>14</v>
      </c>
      <c r="B56" s="163"/>
      <c r="C56" s="164"/>
      <c r="D56" s="168" t="s">
        <v>103</v>
      </c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48"/>
      <c r="X56" s="149"/>
      <c r="Y56" s="149"/>
      <c r="Z56" s="149"/>
      <c r="AA56" s="149"/>
      <c r="AB56" s="149"/>
      <c r="AC56" s="149"/>
      <c r="AD56" s="149"/>
      <c r="AE56" s="150"/>
      <c r="AF56" s="148"/>
      <c r="AG56" s="149"/>
      <c r="AH56" s="149"/>
      <c r="AI56" s="149"/>
      <c r="AJ56" s="150"/>
      <c r="AK56" s="148"/>
      <c r="AL56" s="149"/>
      <c r="AM56" s="149"/>
      <c r="AN56" s="150"/>
      <c r="AO56" s="148"/>
      <c r="AP56" s="149"/>
      <c r="AQ56" s="149"/>
      <c r="AR56" s="149"/>
      <c r="AS56" s="150"/>
      <c r="AT56" s="148"/>
      <c r="AU56" s="149"/>
      <c r="AV56" s="149"/>
      <c r="AW56" s="150"/>
      <c r="AX56" s="148"/>
      <c r="AY56" s="149"/>
      <c r="AZ56" s="149"/>
      <c r="BA56" s="149"/>
      <c r="BB56" s="150"/>
      <c r="BC56" s="148"/>
      <c r="BD56" s="149"/>
      <c r="BE56" s="149"/>
      <c r="BF56" s="150"/>
      <c r="BG56" s="148"/>
      <c r="BH56" s="149"/>
      <c r="BI56" s="149"/>
      <c r="BJ56" s="149"/>
      <c r="BK56" s="150"/>
      <c r="BL56" s="148"/>
      <c r="BM56" s="149"/>
      <c r="BN56" s="149"/>
      <c r="BO56" s="150"/>
      <c r="BP56" s="148"/>
      <c r="BQ56" s="149"/>
      <c r="BR56" s="149"/>
      <c r="BS56" s="149"/>
      <c r="BT56" s="150"/>
      <c r="BU56" s="148"/>
      <c r="BV56" s="149"/>
      <c r="BW56" s="149"/>
      <c r="BX56" s="150"/>
      <c r="BY56" s="148"/>
      <c r="BZ56" s="149"/>
      <c r="CA56" s="149"/>
      <c r="CB56" s="149"/>
      <c r="CC56" s="150"/>
      <c r="CD56" s="148"/>
      <c r="CE56" s="149"/>
      <c r="CF56" s="149"/>
      <c r="CG56" s="149"/>
      <c r="CH56" s="150"/>
      <c r="CI56" s="148"/>
      <c r="CJ56" s="149"/>
      <c r="CK56" s="149"/>
      <c r="CL56" s="149"/>
      <c r="CM56" s="150"/>
      <c r="CN56" s="148"/>
      <c r="CO56" s="149"/>
      <c r="CP56" s="149"/>
      <c r="CQ56" s="149"/>
      <c r="CR56" s="150"/>
      <c r="CS56" s="148"/>
      <c r="CT56" s="149"/>
      <c r="CU56" s="149"/>
      <c r="CV56" s="149"/>
      <c r="CW56" s="149"/>
      <c r="CX56" s="150"/>
      <c r="CY56" s="148"/>
      <c r="CZ56" s="149"/>
      <c r="DA56" s="149"/>
      <c r="DB56" s="149"/>
      <c r="DC56" s="149"/>
      <c r="DD56" s="149"/>
      <c r="DE56" s="149"/>
      <c r="DF56" s="150"/>
      <c r="DG56" s="148"/>
      <c r="DH56" s="149"/>
      <c r="DI56" s="150"/>
      <c r="DJ56" s="148"/>
      <c r="DK56" s="149"/>
      <c r="DL56" s="149"/>
      <c r="DM56" s="149"/>
      <c r="DN56" s="149"/>
      <c r="DO56" s="149"/>
      <c r="DP56" s="150"/>
      <c r="DQ56" s="148"/>
      <c r="DR56" s="149"/>
      <c r="DS56" s="149"/>
      <c r="DT56" s="149"/>
      <c r="DU56" s="149"/>
      <c r="DV56" s="149"/>
      <c r="DW56" s="150"/>
      <c r="DX56" s="154"/>
      <c r="DY56" s="155"/>
      <c r="DZ56" s="155"/>
      <c r="EA56" s="155"/>
      <c r="EB56" s="155"/>
      <c r="EC56" s="155"/>
      <c r="ED56" s="156"/>
    </row>
    <row r="57" spans="1:134" s="25" customFormat="1" ht="10.5">
      <c r="A57" s="198"/>
      <c r="B57" s="199"/>
      <c r="C57" s="200"/>
      <c r="D57" s="189" t="s">
        <v>102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1"/>
      <c r="W57" s="192"/>
      <c r="X57" s="193"/>
      <c r="Y57" s="193"/>
      <c r="Z57" s="193"/>
      <c r="AA57" s="193"/>
      <c r="AB57" s="193"/>
      <c r="AC57" s="193"/>
      <c r="AD57" s="193"/>
      <c r="AE57" s="194"/>
      <c r="AF57" s="192"/>
      <c r="AG57" s="193"/>
      <c r="AH57" s="193"/>
      <c r="AI57" s="193"/>
      <c r="AJ57" s="194"/>
      <c r="AK57" s="192"/>
      <c r="AL57" s="193"/>
      <c r="AM57" s="193"/>
      <c r="AN57" s="194"/>
      <c r="AO57" s="192"/>
      <c r="AP57" s="193"/>
      <c r="AQ57" s="193"/>
      <c r="AR57" s="193"/>
      <c r="AS57" s="194"/>
      <c r="AT57" s="192"/>
      <c r="AU57" s="193"/>
      <c r="AV57" s="193"/>
      <c r="AW57" s="194"/>
      <c r="AX57" s="192"/>
      <c r="AY57" s="193"/>
      <c r="AZ57" s="193"/>
      <c r="BA57" s="193"/>
      <c r="BB57" s="194"/>
      <c r="BC57" s="192"/>
      <c r="BD57" s="193"/>
      <c r="BE57" s="193"/>
      <c r="BF57" s="194"/>
      <c r="BG57" s="192"/>
      <c r="BH57" s="193"/>
      <c r="BI57" s="193"/>
      <c r="BJ57" s="193"/>
      <c r="BK57" s="194"/>
      <c r="BL57" s="192"/>
      <c r="BM57" s="193"/>
      <c r="BN57" s="193"/>
      <c r="BO57" s="194"/>
      <c r="BP57" s="192"/>
      <c r="BQ57" s="193"/>
      <c r="BR57" s="193"/>
      <c r="BS57" s="193"/>
      <c r="BT57" s="194"/>
      <c r="BU57" s="192"/>
      <c r="BV57" s="193"/>
      <c r="BW57" s="193"/>
      <c r="BX57" s="194"/>
      <c r="BY57" s="192"/>
      <c r="BZ57" s="193"/>
      <c r="CA57" s="193"/>
      <c r="CB57" s="193"/>
      <c r="CC57" s="194"/>
      <c r="CD57" s="192"/>
      <c r="CE57" s="193"/>
      <c r="CF57" s="193"/>
      <c r="CG57" s="193"/>
      <c r="CH57" s="194"/>
      <c r="CI57" s="192"/>
      <c r="CJ57" s="193"/>
      <c r="CK57" s="193"/>
      <c r="CL57" s="193"/>
      <c r="CM57" s="194"/>
      <c r="CN57" s="192"/>
      <c r="CO57" s="193"/>
      <c r="CP57" s="193"/>
      <c r="CQ57" s="193"/>
      <c r="CR57" s="194"/>
      <c r="CS57" s="192"/>
      <c r="CT57" s="193"/>
      <c r="CU57" s="193"/>
      <c r="CV57" s="193"/>
      <c r="CW57" s="193"/>
      <c r="CX57" s="194"/>
      <c r="CY57" s="192"/>
      <c r="CZ57" s="193"/>
      <c r="DA57" s="193"/>
      <c r="DB57" s="193"/>
      <c r="DC57" s="193"/>
      <c r="DD57" s="193"/>
      <c r="DE57" s="193"/>
      <c r="DF57" s="194"/>
      <c r="DG57" s="192"/>
      <c r="DH57" s="193"/>
      <c r="DI57" s="194"/>
      <c r="DJ57" s="192"/>
      <c r="DK57" s="193"/>
      <c r="DL57" s="193"/>
      <c r="DM57" s="193"/>
      <c r="DN57" s="193"/>
      <c r="DO57" s="193"/>
      <c r="DP57" s="194"/>
      <c r="DQ57" s="192"/>
      <c r="DR57" s="193"/>
      <c r="DS57" s="193"/>
      <c r="DT57" s="193"/>
      <c r="DU57" s="193"/>
      <c r="DV57" s="193"/>
      <c r="DW57" s="194"/>
      <c r="DX57" s="195"/>
      <c r="DY57" s="196"/>
      <c r="DZ57" s="196"/>
      <c r="EA57" s="196"/>
      <c r="EB57" s="196"/>
      <c r="EC57" s="196"/>
      <c r="ED57" s="197"/>
    </row>
    <row r="58" spans="1:134" s="25" customFormat="1" ht="10.5">
      <c r="A58" s="165"/>
      <c r="B58" s="166"/>
      <c r="C58" s="167"/>
      <c r="D58" s="147" t="s">
        <v>101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51"/>
      <c r="X58" s="152"/>
      <c r="Y58" s="152"/>
      <c r="Z58" s="152"/>
      <c r="AA58" s="152"/>
      <c r="AB58" s="152"/>
      <c r="AC58" s="152"/>
      <c r="AD58" s="152"/>
      <c r="AE58" s="153"/>
      <c r="AF58" s="151"/>
      <c r="AG58" s="152"/>
      <c r="AH58" s="152"/>
      <c r="AI58" s="152"/>
      <c r="AJ58" s="153"/>
      <c r="AK58" s="151"/>
      <c r="AL58" s="152"/>
      <c r="AM58" s="152"/>
      <c r="AN58" s="153"/>
      <c r="AO58" s="151"/>
      <c r="AP58" s="152"/>
      <c r="AQ58" s="152"/>
      <c r="AR58" s="152"/>
      <c r="AS58" s="153"/>
      <c r="AT58" s="151"/>
      <c r="AU58" s="152"/>
      <c r="AV58" s="152"/>
      <c r="AW58" s="153"/>
      <c r="AX58" s="151"/>
      <c r="AY58" s="152"/>
      <c r="AZ58" s="152"/>
      <c r="BA58" s="152"/>
      <c r="BB58" s="153"/>
      <c r="BC58" s="151"/>
      <c r="BD58" s="152"/>
      <c r="BE58" s="152"/>
      <c r="BF58" s="153"/>
      <c r="BG58" s="151"/>
      <c r="BH58" s="152"/>
      <c r="BI58" s="152"/>
      <c r="BJ58" s="152"/>
      <c r="BK58" s="153"/>
      <c r="BL58" s="151"/>
      <c r="BM58" s="152"/>
      <c r="BN58" s="152"/>
      <c r="BO58" s="153"/>
      <c r="BP58" s="151"/>
      <c r="BQ58" s="152"/>
      <c r="BR58" s="152"/>
      <c r="BS58" s="152"/>
      <c r="BT58" s="153"/>
      <c r="BU58" s="151"/>
      <c r="BV58" s="152"/>
      <c r="BW58" s="152"/>
      <c r="BX58" s="153"/>
      <c r="BY58" s="151"/>
      <c r="BZ58" s="152"/>
      <c r="CA58" s="152"/>
      <c r="CB58" s="152"/>
      <c r="CC58" s="153"/>
      <c r="CD58" s="151"/>
      <c r="CE58" s="152"/>
      <c r="CF58" s="152"/>
      <c r="CG58" s="152"/>
      <c r="CH58" s="153"/>
      <c r="CI58" s="151"/>
      <c r="CJ58" s="152"/>
      <c r="CK58" s="152"/>
      <c r="CL58" s="152"/>
      <c r="CM58" s="153"/>
      <c r="CN58" s="151"/>
      <c r="CO58" s="152"/>
      <c r="CP58" s="152"/>
      <c r="CQ58" s="152"/>
      <c r="CR58" s="153"/>
      <c r="CS58" s="151"/>
      <c r="CT58" s="152"/>
      <c r="CU58" s="152"/>
      <c r="CV58" s="152"/>
      <c r="CW58" s="152"/>
      <c r="CX58" s="153"/>
      <c r="CY58" s="151"/>
      <c r="CZ58" s="152"/>
      <c r="DA58" s="152"/>
      <c r="DB58" s="152"/>
      <c r="DC58" s="152"/>
      <c r="DD58" s="152"/>
      <c r="DE58" s="152"/>
      <c r="DF58" s="153"/>
      <c r="DG58" s="151"/>
      <c r="DH58" s="152"/>
      <c r="DI58" s="153"/>
      <c r="DJ58" s="151"/>
      <c r="DK58" s="152"/>
      <c r="DL58" s="152"/>
      <c r="DM58" s="152"/>
      <c r="DN58" s="152"/>
      <c r="DO58" s="152"/>
      <c r="DP58" s="153"/>
      <c r="DQ58" s="151"/>
      <c r="DR58" s="152"/>
      <c r="DS58" s="152"/>
      <c r="DT58" s="152"/>
      <c r="DU58" s="152"/>
      <c r="DV58" s="152"/>
      <c r="DW58" s="153"/>
      <c r="DX58" s="157"/>
      <c r="DY58" s="158"/>
      <c r="DZ58" s="158"/>
      <c r="EA58" s="158"/>
      <c r="EB58" s="158"/>
      <c r="EC58" s="158"/>
      <c r="ED58" s="159"/>
    </row>
    <row r="59" spans="1:134" s="24" customFormat="1" ht="11.25">
      <c r="A59" s="140" t="s">
        <v>10</v>
      </c>
      <c r="B59" s="140"/>
      <c r="C59" s="140"/>
      <c r="D59" s="139" t="s">
        <v>93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9"/>
      <c r="DY59" s="139"/>
      <c r="DZ59" s="139"/>
      <c r="EA59" s="139"/>
      <c r="EB59" s="139"/>
      <c r="EC59" s="139"/>
      <c r="ED59" s="139"/>
    </row>
    <row r="60" spans="1:134" s="24" customFormat="1" ht="11.25">
      <c r="A60" s="140" t="s">
        <v>92</v>
      </c>
      <c r="B60" s="140"/>
      <c r="C60" s="140"/>
      <c r="D60" s="139" t="s">
        <v>91</v>
      </c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9"/>
      <c r="DY60" s="139"/>
      <c r="DZ60" s="139"/>
      <c r="EA60" s="139"/>
      <c r="EB60" s="139"/>
      <c r="EC60" s="139"/>
      <c r="ED60" s="139"/>
    </row>
    <row r="61" spans="1:134" s="24" customFormat="1" ht="11.25">
      <c r="A61" s="140" t="s">
        <v>90</v>
      </c>
      <c r="B61" s="140"/>
      <c r="C61" s="140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9"/>
      <c r="DY61" s="139"/>
      <c r="DZ61" s="139"/>
      <c r="EA61" s="139"/>
      <c r="EB61" s="139"/>
      <c r="EC61" s="139"/>
      <c r="ED61" s="139"/>
    </row>
    <row r="62" spans="1:134" s="27" customFormat="1" ht="10.5">
      <c r="A62" s="175" t="s">
        <v>12</v>
      </c>
      <c r="B62" s="175"/>
      <c r="C62" s="175"/>
      <c r="D62" s="186" t="s">
        <v>100</v>
      </c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8"/>
      <c r="W62" s="173"/>
      <c r="X62" s="173"/>
      <c r="Y62" s="173"/>
      <c r="Z62" s="173"/>
      <c r="AA62" s="173"/>
      <c r="AB62" s="173"/>
      <c r="AC62" s="173"/>
      <c r="AD62" s="173"/>
      <c r="AE62" s="173"/>
      <c r="AF62" s="172">
        <f>AF63+AF68</f>
        <v>8.34026385</v>
      </c>
      <c r="AG62" s="173"/>
      <c r="AH62" s="173"/>
      <c r="AI62" s="173"/>
      <c r="AJ62" s="173"/>
      <c r="AK62" s="172">
        <f>AK63+AK68</f>
        <v>8.34026385</v>
      </c>
      <c r="AL62" s="173"/>
      <c r="AM62" s="173"/>
      <c r="AN62" s="173"/>
      <c r="AO62" s="172">
        <f>AO63+AO68</f>
        <v>0</v>
      </c>
      <c r="AP62" s="173"/>
      <c r="AQ62" s="173"/>
      <c r="AR62" s="173"/>
      <c r="AS62" s="173"/>
      <c r="AT62" s="172">
        <f>AT63+AT68</f>
        <v>0</v>
      </c>
      <c r="AU62" s="173"/>
      <c r="AV62" s="173"/>
      <c r="AW62" s="173"/>
      <c r="AX62" s="183">
        <v>0</v>
      </c>
      <c r="AY62" s="184"/>
      <c r="AZ62" s="184"/>
      <c r="BA62" s="184"/>
      <c r="BB62" s="185"/>
      <c r="BC62" s="177">
        <v>0</v>
      </c>
      <c r="BD62" s="178"/>
      <c r="BE62" s="178"/>
      <c r="BF62" s="179"/>
      <c r="BG62" s="172">
        <f>BG63+BG68</f>
        <v>3.70132</v>
      </c>
      <c r="BH62" s="173"/>
      <c r="BI62" s="173"/>
      <c r="BJ62" s="173"/>
      <c r="BK62" s="173"/>
      <c r="BL62" s="172">
        <f>BG62</f>
        <v>3.70132</v>
      </c>
      <c r="BM62" s="173"/>
      <c r="BN62" s="173"/>
      <c r="BO62" s="173"/>
      <c r="BP62" s="172">
        <f>BP63+BP68</f>
        <v>4.6389438499999995</v>
      </c>
      <c r="BQ62" s="173"/>
      <c r="BR62" s="173"/>
      <c r="BS62" s="173"/>
      <c r="BT62" s="173"/>
      <c r="BU62" s="172">
        <f>BU63+BU68</f>
        <v>4.6389438499999995</v>
      </c>
      <c r="BV62" s="173"/>
      <c r="BW62" s="173"/>
      <c r="BX62" s="173"/>
      <c r="BY62" s="172">
        <f>AK62</f>
        <v>8.34026385</v>
      </c>
      <c r="BZ62" s="173"/>
      <c r="CA62" s="173"/>
      <c r="CB62" s="173"/>
      <c r="CC62" s="173"/>
      <c r="CD62" s="172">
        <f>CD63+CD68</f>
        <v>4.6389438499999995</v>
      </c>
      <c r="CE62" s="173"/>
      <c r="CF62" s="173"/>
      <c r="CG62" s="173"/>
      <c r="CH62" s="173"/>
      <c r="CI62" s="172">
        <f>BY62</f>
        <v>8.34026385</v>
      </c>
      <c r="CJ62" s="173"/>
      <c r="CK62" s="173"/>
      <c r="CL62" s="173"/>
      <c r="CM62" s="173"/>
      <c r="CN62" s="172">
        <f>CN63+CN68</f>
        <v>4.6389438499999995</v>
      </c>
      <c r="CO62" s="173"/>
      <c r="CP62" s="173"/>
      <c r="CQ62" s="173"/>
      <c r="CR62" s="173"/>
      <c r="CS62" s="172">
        <f>AF62-AK62</f>
        <v>0</v>
      </c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4"/>
      <c r="DY62" s="174"/>
      <c r="DZ62" s="174"/>
      <c r="EA62" s="174"/>
      <c r="EB62" s="174"/>
      <c r="EC62" s="174"/>
      <c r="ED62" s="174"/>
    </row>
    <row r="63" spans="1:134" s="25" customFormat="1" ht="10.5">
      <c r="A63" s="162" t="s">
        <v>15</v>
      </c>
      <c r="B63" s="163"/>
      <c r="C63" s="164"/>
      <c r="D63" s="168" t="s">
        <v>99</v>
      </c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77"/>
      <c r="X63" s="178"/>
      <c r="Y63" s="178"/>
      <c r="Z63" s="178"/>
      <c r="AA63" s="178"/>
      <c r="AB63" s="178"/>
      <c r="AC63" s="178"/>
      <c r="AD63" s="178"/>
      <c r="AE63" s="179"/>
      <c r="AF63" s="177">
        <f>AF65+AF66</f>
        <v>0</v>
      </c>
      <c r="AG63" s="178"/>
      <c r="AH63" s="178"/>
      <c r="AI63" s="178"/>
      <c r="AJ63" s="179"/>
      <c r="AK63" s="177">
        <f>AT63</f>
        <v>0</v>
      </c>
      <c r="AL63" s="178"/>
      <c r="AM63" s="178"/>
      <c r="AN63" s="179"/>
      <c r="AO63" s="177">
        <f>AO65+AO66</f>
        <v>0</v>
      </c>
      <c r="AP63" s="178"/>
      <c r="AQ63" s="178"/>
      <c r="AR63" s="178"/>
      <c r="AS63" s="179"/>
      <c r="AT63" s="177">
        <v>0</v>
      </c>
      <c r="AU63" s="178"/>
      <c r="AV63" s="178"/>
      <c r="AW63" s="179"/>
      <c r="AX63" s="177">
        <f>AX65+AX66</f>
        <v>0</v>
      </c>
      <c r="AY63" s="178"/>
      <c r="AZ63" s="178"/>
      <c r="BA63" s="178"/>
      <c r="BB63" s="179"/>
      <c r="BC63" s="177">
        <f>BC65+BC66</f>
        <v>0</v>
      </c>
      <c r="BD63" s="178"/>
      <c r="BE63" s="178"/>
      <c r="BF63" s="179"/>
      <c r="BG63" s="177">
        <v>0</v>
      </c>
      <c r="BH63" s="178"/>
      <c r="BI63" s="178"/>
      <c r="BJ63" s="178"/>
      <c r="BK63" s="179"/>
      <c r="BL63" s="177">
        <f>BG63</f>
        <v>0</v>
      </c>
      <c r="BM63" s="178"/>
      <c r="BN63" s="178"/>
      <c r="BO63" s="179"/>
      <c r="BP63" s="177">
        <v>0</v>
      </c>
      <c r="BQ63" s="178"/>
      <c r="BR63" s="178"/>
      <c r="BS63" s="178"/>
      <c r="BT63" s="179"/>
      <c r="BU63" s="177">
        <v>0</v>
      </c>
      <c r="BV63" s="178"/>
      <c r="BW63" s="178"/>
      <c r="BX63" s="179"/>
      <c r="BY63" s="177">
        <f>AK63</f>
        <v>0</v>
      </c>
      <c r="BZ63" s="178"/>
      <c r="CA63" s="178"/>
      <c r="CB63" s="178"/>
      <c r="CC63" s="179"/>
      <c r="CD63" s="177">
        <f>BY63</f>
        <v>0</v>
      </c>
      <c r="CE63" s="178"/>
      <c r="CF63" s="178"/>
      <c r="CG63" s="178"/>
      <c r="CH63" s="179"/>
      <c r="CI63" s="177">
        <f>BY63</f>
        <v>0</v>
      </c>
      <c r="CJ63" s="178"/>
      <c r="CK63" s="178"/>
      <c r="CL63" s="178"/>
      <c r="CM63" s="179"/>
      <c r="CN63" s="177">
        <f>CI63</f>
        <v>0</v>
      </c>
      <c r="CO63" s="178"/>
      <c r="CP63" s="178"/>
      <c r="CQ63" s="178"/>
      <c r="CR63" s="179"/>
      <c r="CS63" s="177">
        <f>AF63-AK63</f>
        <v>0</v>
      </c>
      <c r="CT63" s="178"/>
      <c r="CU63" s="178"/>
      <c r="CV63" s="178"/>
      <c r="CW63" s="178"/>
      <c r="CX63" s="179"/>
      <c r="CY63" s="177"/>
      <c r="CZ63" s="178"/>
      <c r="DA63" s="178"/>
      <c r="DB63" s="178"/>
      <c r="DC63" s="178"/>
      <c r="DD63" s="178"/>
      <c r="DE63" s="178"/>
      <c r="DF63" s="179"/>
      <c r="DG63" s="148"/>
      <c r="DH63" s="149"/>
      <c r="DI63" s="150"/>
      <c r="DJ63" s="148"/>
      <c r="DK63" s="149"/>
      <c r="DL63" s="149"/>
      <c r="DM63" s="149"/>
      <c r="DN63" s="149"/>
      <c r="DO63" s="149"/>
      <c r="DP63" s="150"/>
      <c r="DQ63" s="148"/>
      <c r="DR63" s="149"/>
      <c r="DS63" s="149"/>
      <c r="DT63" s="149"/>
      <c r="DU63" s="149"/>
      <c r="DV63" s="149"/>
      <c r="DW63" s="150"/>
      <c r="DX63" s="154"/>
      <c r="DY63" s="155"/>
      <c r="DZ63" s="155"/>
      <c r="EA63" s="155"/>
      <c r="EB63" s="155"/>
      <c r="EC63" s="155"/>
      <c r="ED63" s="156"/>
    </row>
    <row r="64" spans="1:134" s="25" customFormat="1" ht="10.5">
      <c r="A64" s="165"/>
      <c r="B64" s="166"/>
      <c r="C64" s="167"/>
      <c r="D64" s="147" t="s">
        <v>98</v>
      </c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80"/>
      <c r="X64" s="181"/>
      <c r="Y64" s="181"/>
      <c r="Z64" s="181"/>
      <c r="AA64" s="181"/>
      <c r="AB64" s="181"/>
      <c r="AC64" s="181"/>
      <c r="AD64" s="181"/>
      <c r="AE64" s="182"/>
      <c r="AF64" s="180"/>
      <c r="AG64" s="181"/>
      <c r="AH64" s="181"/>
      <c r="AI64" s="181"/>
      <c r="AJ64" s="182"/>
      <c r="AK64" s="180"/>
      <c r="AL64" s="181"/>
      <c r="AM64" s="181"/>
      <c r="AN64" s="182"/>
      <c r="AO64" s="180"/>
      <c r="AP64" s="181"/>
      <c r="AQ64" s="181"/>
      <c r="AR64" s="181"/>
      <c r="AS64" s="182"/>
      <c r="AT64" s="180"/>
      <c r="AU64" s="181"/>
      <c r="AV64" s="181"/>
      <c r="AW64" s="182"/>
      <c r="AX64" s="180"/>
      <c r="AY64" s="181"/>
      <c r="AZ64" s="181"/>
      <c r="BA64" s="181"/>
      <c r="BB64" s="182"/>
      <c r="BC64" s="180"/>
      <c r="BD64" s="181"/>
      <c r="BE64" s="181"/>
      <c r="BF64" s="182"/>
      <c r="BG64" s="180"/>
      <c r="BH64" s="181"/>
      <c r="BI64" s="181"/>
      <c r="BJ64" s="181"/>
      <c r="BK64" s="182"/>
      <c r="BL64" s="180"/>
      <c r="BM64" s="181"/>
      <c r="BN64" s="181"/>
      <c r="BO64" s="182"/>
      <c r="BP64" s="180"/>
      <c r="BQ64" s="181"/>
      <c r="BR64" s="181"/>
      <c r="BS64" s="181"/>
      <c r="BT64" s="182"/>
      <c r="BU64" s="180"/>
      <c r="BV64" s="181"/>
      <c r="BW64" s="181"/>
      <c r="BX64" s="182"/>
      <c r="BY64" s="180"/>
      <c r="BZ64" s="181"/>
      <c r="CA64" s="181"/>
      <c r="CB64" s="181"/>
      <c r="CC64" s="182"/>
      <c r="CD64" s="180"/>
      <c r="CE64" s="181"/>
      <c r="CF64" s="181"/>
      <c r="CG64" s="181"/>
      <c r="CH64" s="182"/>
      <c r="CI64" s="180"/>
      <c r="CJ64" s="181"/>
      <c r="CK64" s="181"/>
      <c r="CL64" s="181"/>
      <c r="CM64" s="182"/>
      <c r="CN64" s="180"/>
      <c r="CO64" s="181"/>
      <c r="CP64" s="181"/>
      <c r="CQ64" s="181"/>
      <c r="CR64" s="182"/>
      <c r="CS64" s="180"/>
      <c r="CT64" s="181"/>
      <c r="CU64" s="181"/>
      <c r="CV64" s="181"/>
      <c r="CW64" s="181"/>
      <c r="CX64" s="182"/>
      <c r="CY64" s="180"/>
      <c r="CZ64" s="181"/>
      <c r="DA64" s="181"/>
      <c r="DB64" s="181"/>
      <c r="DC64" s="181"/>
      <c r="DD64" s="181"/>
      <c r="DE64" s="181"/>
      <c r="DF64" s="182"/>
      <c r="DG64" s="151"/>
      <c r="DH64" s="152"/>
      <c r="DI64" s="153"/>
      <c r="DJ64" s="151"/>
      <c r="DK64" s="152"/>
      <c r="DL64" s="152"/>
      <c r="DM64" s="152"/>
      <c r="DN64" s="152"/>
      <c r="DO64" s="152"/>
      <c r="DP64" s="153"/>
      <c r="DQ64" s="151"/>
      <c r="DR64" s="152"/>
      <c r="DS64" s="152"/>
      <c r="DT64" s="152"/>
      <c r="DU64" s="152"/>
      <c r="DV64" s="152"/>
      <c r="DW64" s="153"/>
      <c r="DX64" s="157"/>
      <c r="DY64" s="158"/>
      <c r="DZ64" s="158"/>
      <c r="EA64" s="158"/>
      <c r="EB64" s="158"/>
      <c r="EC64" s="158"/>
      <c r="ED64" s="159"/>
    </row>
    <row r="65" spans="1:134" s="24" customFormat="1" ht="11.25">
      <c r="A65" s="140" t="s">
        <v>10</v>
      </c>
      <c r="B65" s="140"/>
      <c r="C65" s="140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9"/>
      <c r="DY65" s="139"/>
      <c r="DZ65" s="139"/>
      <c r="EA65" s="139"/>
      <c r="EB65" s="139"/>
      <c r="EC65" s="139"/>
      <c r="ED65" s="139"/>
    </row>
    <row r="66" spans="1:134" s="24" customFormat="1" ht="13.5" customHeight="1">
      <c r="A66" s="140" t="s">
        <v>92</v>
      </c>
      <c r="B66" s="140"/>
      <c r="C66" s="140"/>
      <c r="D66" s="144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6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8"/>
      <c r="DT66" s="138"/>
      <c r="DU66" s="138"/>
      <c r="DV66" s="138"/>
      <c r="DW66" s="138"/>
      <c r="DX66" s="139"/>
      <c r="DY66" s="139"/>
      <c r="DZ66" s="139"/>
      <c r="EA66" s="139"/>
      <c r="EB66" s="139"/>
      <c r="EC66" s="139"/>
      <c r="ED66" s="139"/>
    </row>
    <row r="67" spans="1:134" s="24" customFormat="1" ht="11.25">
      <c r="A67" s="140" t="s">
        <v>90</v>
      </c>
      <c r="B67" s="140"/>
      <c r="C67" s="140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138"/>
      <c r="DQ67" s="138"/>
      <c r="DR67" s="138"/>
      <c r="DS67" s="138"/>
      <c r="DT67" s="138"/>
      <c r="DU67" s="138"/>
      <c r="DV67" s="138"/>
      <c r="DW67" s="138"/>
      <c r="DX67" s="139"/>
      <c r="DY67" s="139"/>
      <c r="DZ67" s="139"/>
      <c r="EA67" s="139"/>
      <c r="EB67" s="139"/>
      <c r="EC67" s="139"/>
      <c r="ED67" s="139"/>
    </row>
    <row r="68" spans="1:134" s="27" customFormat="1" ht="10.5">
      <c r="A68" s="175" t="s">
        <v>16</v>
      </c>
      <c r="B68" s="175"/>
      <c r="C68" s="175"/>
      <c r="D68" s="174" t="s">
        <v>97</v>
      </c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2"/>
      <c r="X68" s="172"/>
      <c r="Y68" s="172"/>
      <c r="Z68" s="172"/>
      <c r="AA68" s="172"/>
      <c r="AB68" s="172"/>
      <c r="AC68" s="172"/>
      <c r="AD68" s="172"/>
      <c r="AE68" s="172"/>
      <c r="AF68" s="172">
        <f>SUM(AF69:AJ76)</f>
        <v>8.34026385</v>
      </c>
      <c r="AG68" s="172"/>
      <c r="AH68" s="172"/>
      <c r="AI68" s="172"/>
      <c r="AJ68" s="172"/>
      <c r="AK68" s="172">
        <f>SUM(AK69:AN76)</f>
        <v>8.34026385</v>
      </c>
      <c r="AL68" s="172"/>
      <c r="AM68" s="172"/>
      <c r="AN68" s="172"/>
      <c r="AO68" s="172">
        <f>AO69+AO70</f>
        <v>0</v>
      </c>
      <c r="AP68" s="172"/>
      <c r="AQ68" s="172"/>
      <c r="AR68" s="172"/>
      <c r="AS68" s="172"/>
      <c r="AT68" s="172">
        <v>0</v>
      </c>
      <c r="AU68" s="172"/>
      <c r="AV68" s="172"/>
      <c r="AW68" s="172"/>
      <c r="AX68" s="172">
        <v>0</v>
      </c>
      <c r="AY68" s="172"/>
      <c r="AZ68" s="172"/>
      <c r="BA68" s="172"/>
      <c r="BB68" s="172"/>
      <c r="BC68" s="172">
        <v>0</v>
      </c>
      <c r="BD68" s="172"/>
      <c r="BE68" s="172"/>
      <c r="BF68" s="172"/>
      <c r="BG68" s="172">
        <f>SUM(BG69:BK76)</f>
        <v>3.70132</v>
      </c>
      <c r="BH68" s="172"/>
      <c r="BI68" s="172"/>
      <c r="BJ68" s="172"/>
      <c r="BK68" s="172"/>
      <c r="BL68" s="172">
        <f>BG68</f>
        <v>3.70132</v>
      </c>
      <c r="BM68" s="172"/>
      <c r="BN68" s="172"/>
      <c r="BO68" s="172"/>
      <c r="BP68" s="172">
        <f>SUM(BP69:BT76)</f>
        <v>4.6389438499999995</v>
      </c>
      <c r="BQ68" s="172"/>
      <c r="BR68" s="172"/>
      <c r="BS68" s="172"/>
      <c r="BT68" s="172"/>
      <c r="BU68" s="172">
        <f>BP68</f>
        <v>4.6389438499999995</v>
      </c>
      <c r="BV68" s="172"/>
      <c r="BW68" s="172"/>
      <c r="BX68" s="172"/>
      <c r="BY68" s="172">
        <f>AK68</f>
        <v>8.34026385</v>
      </c>
      <c r="BZ68" s="172"/>
      <c r="CA68" s="172"/>
      <c r="CB68" s="172"/>
      <c r="CC68" s="172"/>
      <c r="CD68" s="172">
        <f>SUM(CD69:CH76)</f>
        <v>4.6389438499999995</v>
      </c>
      <c r="CE68" s="172"/>
      <c r="CF68" s="172"/>
      <c r="CG68" s="172"/>
      <c r="CH68" s="172"/>
      <c r="CI68" s="172">
        <f>BY68</f>
        <v>8.34026385</v>
      </c>
      <c r="CJ68" s="172"/>
      <c r="CK68" s="172"/>
      <c r="CL68" s="172"/>
      <c r="CM68" s="172"/>
      <c r="CN68" s="172">
        <f>SUM(CN69:CR76)</f>
        <v>4.6389438499999995</v>
      </c>
      <c r="CO68" s="172"/>
      <c r="CP68" s="172"/>
      <c r="CQ68" s="172"/>
      <c r="CR68" s="172"/>
      <c r="CS68" s="172">
        <f>AF68-AK68</f>
        <v>0</v>
      </c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4"/>
      <c r="DY68" s="174"/>
      <c r="DZ68" s="174"/>
      <c r="EA68" s="174"/>
      <c r="EB68" s="174"/>
      <c r="EC68" s="174"/>
      <c r="ED68" s="174"/>
    </row>
    <row r="69" spans="1:134" s="24" customFormat="1" ht="26.25" customHeight="1">
      <c r="A69" s="140" t="s">
        <v>10</v>
      </c>
      <c r="B69" s="140"/>
      <c r="C69" s="140"/>
      <c r="D69" s="144" t="s">
        <v>155</v>
      </c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6"/>
      <c r="W69" s="137"/>
      <c r="X69" s="137"/>
      <c r="Y69" s="137"/>
      <c r="Z69" s="137"/>
      <c r="AA69" s="137"/>
      <c r="AB69" s="137"/>
      <c r="AC69" s="137"/>
      <c r="AD69" s="137"/>
      <c r="AE69" s="137"/>
      <c r="AF69" s="137">
        <v>0.0408</v>
      </c>
      <c r="AG69" s="137"/>
      <c r="AH69" s="137"/>
      <c r="AI69" s="137"/>
      <c r="AJ69" s="137"/>
      <c r="AK69" s="137">
        <f>AF69</f>
        <v>0.0408</v>
      </c>
      <c r="AL69" s="137"/>
      <c r="AM69" s="137"/>
      <c r="AN69" s="137"/>
      <c r="AO69" s="137">
        <v>0</v>
      </c>
      <c r="AP69" s="137"/>
      <c r="AQ69" s="137"/>
      <c r="AR69" s="137"/>
      <c r="AS69" s="137"/>
      <c r="AT69" s="137">
        <v>0</v>
      </c>
      <c r="AU69" s="137"/>
      <c r="AV69" s="137"/>
      <c r="AW69" s="137"/>
      <c r="AX69" s="137">
        <v>0</v>
      </c>
      <c r="AY69" s="137"/>
      <c r="AZ69" s="137"/>
      <c r="BA69" s="137"/>
      <c r="BB69" s="137"/>
      <c r="BC69" s="137">
        <v>0</v>
      </c>
      <c r="BD69" s="137"/>
      <c r="BE69" s="137"/>
      <c r="BF69" s="137"/>
      <c r="BG69" s="137">
        <v>0</v>
      </c>
      <c r="BH69" s="137"/>
      <c r="BI69" s="137"/>
      <c r="BJ69" s="137"/>
      <c r="BK69" s="137"/>
      <c r="BL69" s="137">
        <f>BG69</f>
        <v>0</v>
      </c>
      <c r="BM69" s="137"/>
      <c r="BN69" s="137"/>
      <c r="BO69" s="137"/>
      <c r="BP69" s="137">
        <f>AF69</f>
        <v>0.0408</v>
      </c>
      <c r="BQ69" s="137"/>
      <c r="BR69" s="137"/>
      <c r="BS69" s="137"/>
      <c r="BT69" s="137"/>
      <c r="BU69" s="137">
        <f>AK69</f>
        <v>0.0408</v>
      </c>
      <c r="BV69" s="137"/>
      <c r="BW69" s="137"/>
      <c r="BX69" s="137"/>
      <c r="BY69" s="137">
        <f>AK69</f>
        <v>0.0408</v>
      </c>
      <c r="BZ69" s="137"/>
      <c r="CA69" s="137"/>
      <c r="CB69" s="137"/>
      <c r="CC69" s="137"/>
      <c r="CD69" s="137">
        <f>BY69</f>
        <v>0.0408</v>
      </c>
      <c r="CE69" s="137"/>
      <c r="CF69" s="137"/>
      <c r="CG69" s="137"/>
      <c r="CH69" s="137"/>
      <c r="CI69" s="137">
        <f>BY69</f>
        <v>0.0408</v>
      </c>
      <c r="CJ69" s="137"/>
      <c r="CK69" s="137"/>
      <c r="CL69" s="137"/>
      <c r="CM69" s="137"/>
      <c r="CN69" s="137">
        <f>CI69</f>
        <v>0.0408</v>
      </c>
      <c r="CO69" s="137"/>
      <c r="CP69" s="137"/>
      <c r="CQ69" s="137"/>
      <c r="CR69" s="137"/>
      <c r="CS69" s="137">
        <f>AF69-AK69</f>
        <v>0</v>
      </c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9"/>
      <c r="DY69" s="139"/>
      <c r="DZ69" s="139"/>
      <c r="EA69" s="139"/>
      <c r="EB69" s="139"/>
      <c r="EC69" s="139"/>
      <c r="ED69" s="139"/>
    </row>
    <row r="70" spans="1:134" s="24" customFormat="1" ht="32.25" customHeight="1">
      <c r="A70" s="140" t="s">
        <v>92</v>
      </c>
      <c r="B70" s="140"/>
      <c r="C70" s="140"/>
      <c r="D70" s="144" t="s">
        <v>156</v>
      </c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6"/>
      <c r="W70" s="137"/>
      <c r="X70" s="137"/>
      <c r="Y70" s="137"/>
      <c r="Z70" s="137"/>
      <c r="AA70" s="137"/>
      <c r="AB70" s="137"/>
      <c r="AC70" s="137"/>
      <c r="AD70" s="137"/>
      <c r="AE70" s="137"/>
      <c r="AF70" s="137">
        <v>0.0401</v>
      </c>
      <c r="AG70" s="137"/>
      <c r="AH70" s="137"/>
      <c r="AI70" s="137"/>
      <c r="AJ70" s="137"/>
      <c r="AK70" s="137">
        <f>AF70</f>
        <v>0.0401</v>
      </c>
      <c r="AL70" s="137"/>
      <c r="AM70" s="137"/>
      <c r="AN70" s="137"/>
      <c r="AO70" s="137">
        <v>0</v>
      </c>
      <c r="AP70" s="137"/>
      <c r="AQ70" s="137"/>
      <c r="AR70" s="137"/>
      <c r="AS70" s="137"/>
      <c r="AT70" s="137">
        <v>0</v>
      </c>
      <c r="AU70" s="137"/>
      <c r="AV70" s="137"/>
      <c r="AW70" s="137"/>
      <c r="AX70" s="137">
        <v>0</v>
      </c>
      <c r="AY70" s="137"/>
      <c r="AZ70" s="137"/>
      <c r="BA70" s="137"/>
      <c r="BB70" s="137"/>
      <c r="BC70" s="137">
        <v>0</v>
      </c>
      <c r="BD70" s="137"/>
      <c r="BE70" s="137"/>
      <c r="BF70" s="137"/>
      <c r="BG70" s="137">
        <v>0</v>
      </c>
      <c r="BH70" s="137"/>
      <c r="BI70" s="137"/>
      <c r="BJ70" s="137"/>
      <c r="BK70" s="137"/>
      <c r="BL70" s="137">
        <f>BG70</f>
        <v>0</v>
      </c>
      <c r="BM70" s="137"/>
      <c r="BN70" s="137"/>
      <c r="BO70" s="137"/>
      <c r="BP70" s="137">
        <f>AF70</f>
        <v>0.0401</v>
      </c>
      <c r="BQ70" s="137"/>
      <c r="BR70" s="137"/>
      <c r="BS70" s="137"/>
      <c r="BT70" s="137"/>
      <c r="BU70" s="137">
        <f>AK70</f>
        <v>0.0401</v>
      </c>
      <c r="BV70" s="137"/>
      <c r="BW70" s="137"/>
      <c r="BX70" s="137"/>
      <c r="BY70" s="137">
        <f>AK70</f>
        <v>0.0401</v>
      </c>
      <c r="BZ70" s="137"/>
      <c r="CA70" s="137"/>
      <c r="CB70" s="137"/>
      <c r="CC70" s="137"/>
      <c r="CD70" s="137">
        <f>BY70</f>
        <v>0.0401</v>
      </c>
      <c r="CE70" s="137"/>
      <c r="CF70" s="137"/>
      <c r="CG70" s="137"/>
      <c r="CH70" s="137"/>
      <c r="CI70" s="137">
        <f>BY70</f>
        <v>0.0401</v>
      </c>
      <c r="CJ70" s="137"/>
      <c r="CK70" s="137"/>
      <c r="CL70" s="137"/>
      <c r="CM70" s="137"/>
      <c r="CN70" s="137">
        <f>CI70</f>
        <v>0.0401</v>
      </c>
      <c r="CO70" s="137"/>
      <c r="CP70" s="137"/>
      <c r="CQ70" s="137"/>
      <c r="CR70" s="137"/>
      <c r="CS70" s="137">
        <f>AF70-AK70</f>
        <v>0</v>
      </c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9"/>
      <c r="DY70" s="139"/>
      <c r="DZ70" s="139"/>
      <c r="EA70" s="139"/>
      <c r="EB70" s="139"/>
      <c r="EC70" s="139"/>
      <c r="ED70" s="139"/>
    </row>
    <row r="71" spans="1:134" s="24" customFormat="1" ht="72" customHeight="1">
      <c r="A71" s="140" t="s">
        <v>175</v>
      </c>
      <c r="B71" s="140"/>
      <c r="C71" s="140"/>
      <c r="D71" s="144" t="s">
        <v>208</v>
      </c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6"/>
      <c r="W71" s="137"/>
      <c r="X71" s="137"/>
      <c r="Y71" s="137"/>
      <c r="Z71" s="137"/>
      <c r="AA71" s="137"/>
      <c r="AB71" s="137"/>
      <c r="AC71" s="137"/>
      <c r="AD71" s="137"/>
      <c r="AE71" s="137"/>
      <c r="AF71" s="137">
        <v>2.03249019</v>
      </c>
      <c r="AG71" s="137"/>
      <c r="AH71" s="137"/>
      <c r="AI71" s="137"/>
      <c r="AJ71" s="137"/>
      <c r="AK71" s="137">
        <f>AF71</f>
        <v>2.03249019</v>
      </c>
      <c r="AL71" s="137"/>
      <c r="AM71" s="137"/>
      <c r="AN71" s="137"/>
      <c r="AO71" s="137">
        <v>0</v>
      </c>
      <c r="AP71" s="137"/>
      <c r="AQ71" s="137"/>
      <c r="AR71" s="137"/>
      <c r="AS71" s="137"/>
      <c r="AT71" s="137">
        <v>0</v>
      </c>
      <c r="AU71" s="137"/>
      <c r="AV71" s="137"/>
      <c r="AW71" s="137"/>
      <c r="AX71" s="137">
        <v>0</v>
      </c>
      <c r="AY71" s="137"/>
      <c r="AZ71" s="137"/>
      <c r="BA71" s="137"/>
      <c r="BB71" s="137"/>
      <c r="BC71" s="137">
        <v>0</v>
      </c>
      <c r="BD71" s="137"/>
      <c r="BE71" s="137"/>
      <c r="BF71" s="137"/>
      <c r="BG71" s="137">
        <v>0</v>
      </c>
      <c r="BH71" s="137"/>
      <c r="BI71" s="137"/>
      <c r="BJ71" s="137"/>
      <c r="BK71" s="137"/>
      <c r="BL71" s="137">
        <v>0</v>
      </c>
      <c r="BM71" s="137"/>
      <c r="BN71" s="137"/>
      <c r="BO71" s="137"/>
      <c r="BP71" s="137">
        <f>AF71</f>
        <v>2.03249019</v>
      </c>
      <c r="BQ71" s="137"/>
      <c r="BR71" s="137"/>
      <c r="BS71" s="137"/>
      <c r="BT71" s="137"/>
      <c r="BU71" s="137">
        <f>AK71</f>
        <v>2.03249019</v>
      </c>
      <c r="BV71" s="137"/>
      <c r="BW71" s="137"/>
      <c r="BX71" s="137"/>
      <c r="BY71" s="137">
        <f>BP71</f>
        <v>2.03249019</v>
      </c>
      <c r="BZ71" s="137"/>
      <c r="CA71" s="137"/>
      <c r="CB71" s="137"/>
      <c r="CC71" s="137"/>
      <c r="CD71" s="137">
        <f>BY71</f>
        <v>2.03249019</v>
      </c>
      <c r="CE71" s="137"/>
      <c r="CF71" s="137"/>
      <c r="CG71" s="137"/>
      <c r="CH71" s="137"/>
      <c r="CI71" s="137">
        <f>BU71</f>
        <v>2.03249019</v>
      </c>
      <c r="CJ71" s="137"/>
      <c r="CK71" s="137"/>
      <c r="CL71" s="137"/>
      <c r="CM71" s="137"/>
      <c r="CN71" s="137">
        <f>CI71</f>
        <v>2.03249019</v>
      </c>
      <c r="CO71" s="137"/>
      <c r="CP71" s="137"/>
      <c r="CQ71" s="137"/>
      <c r="CR71" s="137"/>
      <c r="CS71" s="137">
        <v>0</v>
      </c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8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138"/>
      <c r="DT71" s="138"/>
      <c r="DU71" s="138"/>
      <c r="DV71" s="138"/>
      <c r="DW71" s="138"/>
      <c r="DX71" s="139"/>
      <c r="DY71" s="139"/>
      <c r="DZ71" s="139"/>
      <c r="EA71" s="139"/>
      <c r="EB71" s="139"/>
      <c r="EC71" s="139"/>
      <c r="ED71" s="139"/>
    </row>
    <row r="72" spans="1:134" s="24" customFormat="1" ht="99.75" customHeight="1">
      <c r="A72" s="140" t="s">
        <v>174</v>
      </c>
      <c r="B72" s="140"/>
      <c r="C72" s="140"/>
      <c r="D72" s="144" t="s">
        <v>209</v>
      </c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6"/>
      <c r="W72" s="137"/>
      <c r="X72" s="137"/>
      <c r="Y72" s="137"/>
      <c r="Z72" s="137"/>
      <c r="AA72" s="137"/>
      <c r="AB72" s="137"/>
      <c r="AC72" s="137"/>
      <c r="AD72" s="137"/>
      <c r="AE72" s="137"/>
      <c r="AF72" s="137">
        <v>2.09020892</v>
      </c>
      <c r="AG72" s="137"/>
      <c r="AH72" s="137"/>
      <c r="AI72" s="137"/>
      <c r="AJ72" s="137"/>
      <c r="AK72" s="137">
        <f>AF72</f>
        <v>2.09020892</v>
      </c>
      <c r="AL72" s="137"/>
      <c r="AM72" s="137"/>
      <c r="AN72" s="137"/>
      <c r="AO72" s="137">
        <v>0</v>
      </c>
      <c r="AP72" s="137"/>
      <c r="AQ72" s="137"/>
      <c r="AR72" s="137"/>
      <c r="AS72" s="137"/>
      <c r="AT72" s="137">
        <v>0</v>
      </c>
      <c r="AU72" s="137"/>
      <c r="AV72" s="137"/>
      <c r="AW72" s="137"/>
      <c r="AX72" s="137">
        <v>0</v>
      </c>
      <c r="AY72" s="137"/>
      <c r="AZ72" s="137"/>
      <c r="BA72" s="137"/>
      <c r="BB72" s="137"/>
      <c r="BC72" s="137">
        <v>0</v>
      </c>
      <c r="BD72" s="137"/>
      <c r="BE72" s="137"/>
      <c r="BF72" s="137"/>
      <c r="BG72" s="137">
        <v>0</v>
      </c>
      <c r="BH72" s="137"/>
      <c r="BI72" s="137"/>
      <c r="BJ72" s="137"/>
      <c r="BK72" s="137"/>
      <c r="BL72" s="137">
        <v>0</v>
      </c>
      <c r="BM72" s="137"/>
      <c r="BN72" s="137"/>
      <c r="BO72" s="137"/>
      <c r="BP72" s="137">
        <f>AF72</f>
        <v>2.09020892</v>
      </c>
      <c r="BQ72" s="137"/>
      <c r="BR72" s="137"/>
      <c r="BS72" s="137"/>
      <c r="BT72" s="137"/>
      <c r="BU72" s="137">
        <f>BP72</f>
        <v>2.09020892</v>
      </c>
      <c r="BV72" s="137"/>
      <c r="BW72" s="137"/>
      <c r="BX72" s="137"/>
      <c r="BY72" s="137">
        <f>BP72</f>
        <v>2.09020892</v>
      </c>
      <c r="BZ72" s="137"/>
      <c r="CA72" s="137"/>
      <c r="CB72" s="137"/>
      <c r="CC72" s="137"/>
      <c r="CD72" s="137">
        <f>BY72</f>
        <v>2.09020892</v>
      </c>
      <c r="CE72" s="137"/>
      <c r="CF72" s="137"/>
      <c r="CG72" s="137"/>
      <c r="CH72" s="137"/>
      <c r="CI72" s="137">
        <f>BP72</f>
        <v>2.09020892</v>
      </c>
      <c r="CJ72" s="137"/>
      <c r="CK72" s="137"/>
      <c r="CL72" s="137"/>
      <c r="CM72" s="137"/>
      <c r="CN72" s="137">
        <f>CI72</f>
        <v>2.09020892</v>
      </c>
      <c r="CO72" s="137"/>
      <c r="CP72" s="137"/>
      <c r="CQ72" s="137"/>
      <c r="CR72" s="137"/>
      <c r="CS72" s="137">
        <v>0</v>
      </c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9"/>
      <c r="DY72" s="139"/>
      <c r="DZ72" s="139"/>
      <c r="EA72" s="139"/>
      <c r="EB72" s="139"/>
      <c r="EC72" s="139"/>
      <c r="ED72" s="139"/>
    </row>
    <row r="73" spans="1:134" s="24" customFormat="1" ht="45.75" customHeight="1">
      <c r="A73" s="140" t="s">
        <v>173</v>
      </c>
      <c r="B73" s="140"/>
      <c r="C73" s="140"/>
      <c r="D73" s="144" t="s">
        <v>210</v>
      </c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6"/>
      <c r="W73" s="137"/>
      <c r="X73" s="137"/>
      <c r="Y73" s="137"/>
      <c r="Z73" s="137"/>
      <c r="AA73" s="137"/>
      <c r="AB73" s="137"/>
      <c r="AC73" s="137"/>
      <c r="AD73" s="137"/>
      <c r="AE73" s="137"/>
      <c r="AF73" s="137">
        <v>0.43534474</v>
      </c>
      <c r="AG73" s="137"/>
      <c r="AH73" s="137"/>
      <c r="AI73" s="137"/>
      <c r="AJ73" s="137"/>
      <c r="AK73" s="137">
        <f>AF73</f>
        <v>0.43534474</v>
      </c>
      <c r="AL73" s="137"/>
      <c r="AM73" s="137"/>
      <c r="AN73" s="137"/>
      <c r="AO73" s="137">
        <v>0</v>
      </c>
      <c r="AP73" s="137"/>
      <c r="AQ73" s="137"/>
      <c r="AR73" s="137"/>
      <c r="AS73" s="137"/>
      <c r="AT73" s="137">
        <v>0</v>
      </c>
      <c r="AU73" s="137"/>
      <c r="AV73" s="137"/>
      <c r="AW73" s="137"/>
      <c r="AX73" s="137">
        <v>0</v>
      </c>
      <c r="AY73" s="137"/>
      <c r="AZ73" s="137"/>
      <c r="BA73" s="137"/>
      <c r="BB73" s="137"/>
      <c r="BC73" s="137">
        <v>0</v>
      </c>
      <c r="BD73" s="137"/>
      <c r="BE73" s="137"/>
      <c r="BF73" s="137"/>
      <c r="BG73" s="137">
        <v>0</v>
      </c>
      <c r="BH73" s="137"/>
      <c r="BI73" s="137"/>
      <c r="BJ73" s="137"/>
      <c r="BK73" s="137"/>
      <c r="BL73" s="137">
        <v>0</v>
      </c>
      <c r="BM73" s="137"/>
      <c r="BN73" s="137"/>
      <c r="BO73" s="137"/>
      <c r="BP73" s="137">
        <f>AF73</f>
        <v>0.43534474</v>
      </c>
      <c r="BQ73" s="137"/>
      <c r="BR73" s="137"/>
      <c r="BS73" s="137"/>
      <c r="BT73" s="137"/>
      <c r="BU73" s="137">
        <f>BP73</f>
        <v>0.43534474</v>
      </c>
      <c r="BV73" s="137"/>
      <c r="BW73" s="137"/>
      <c r="BX73" s="137"/>
      <c r="BY73" s="137">
        <f>BP73</f>
        <v>0.43534474</v>
      </c>
      <c r="BZ73" s="137"/>
      <c r="CA73" s="137"/>
      <c r="CB73" s="137"/>
      <c r="CC73" s="137"/>
      <c r="CD73" s="137">
        <f>BU73</f>
        <v>0.43534474</v>
      </c>
      <c r="CE73" s="137"/>
      <c r="CF73" s="137"/>
      <c r="CG73" s="137"/>
      <c r="CH73" s="137"/>
      <c r="CI73" s="137">
        <f>BP73</f>
        <v>0.43534474</v>
      </c>
      <c r="CJ73" s="137"/>
      <c r="CK73" s="137"/>
      <c r="CL73" s="137"/>
      <c r="CM73" s="137"/>
      <c r="CN73" s="137">
        <f>CI73</f>
        <v>0.43534474</v>
      </c>
      <c r="CO73" s="137"/>
      <c r="CP73" s="137"/>
      <c r="CQ73" s="137"/>
      <c r="CR73" s="137"/>
      <c r="CS73" s="137">
        <v>0</v>
      </c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9"/>
      <c r="DY73" s="139"/>
      <c r="DZ73" s="139"/>
      <c r="EA73" s="139"/>
      <c r="EB73" s="139"/>
      <c r="EC73" s="139"/>
      <c r="ED73" s="139"/>
    </row>
    <row r="74" spans="1:134" s="24" customFormat="1" ht="43.5" customHeight="1">
      <c r="A74" s="140" t="s">
        <v>172</v>
      </c>
      <c r="B74" s="140"/>
      <c r="C74" s="140"/>
      <c r="D74" s="141" t="s">
        <v>211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3"/>
      <c r="W74" s="137"/>
      <c r="X74" s="137"/>
      <c r="Y74" s="137"/>
      <c r="Z74" s="137"/>
      <c r="AA74" s="137"/>
      <c r="AB74" s="137"/>
      <c r="AC74" s="137"/>
      <c r="AD74" s="137"/>
      <c r="AE74" s="137"/>
      <c r="AF74" s="137">
        <v>0.387953</v>
      </c>
      <c r="AG74" s="137"/>
      <c r="AH74" s="137"/>
      <c r="AI74" s="137"/>
      <c r="AJ74" s="137"/>
      <c r="AK74" s="137">
        <f>BL74</f>
        <v>0.387953</v>
      </c>
      <c r="AL74" s="137"/>
      <c r="AM74" s="137"/>
      <c r="AN74" s="137"/>
      <c r="AO74" s="137">
        <v>0</v>
      </c>
      <c r="AP74" s="137"/>
      <c r="AQ74" s="137"/>
      <c r="AR74" s="137"/>
      <c r="AS74" s="137"/>
      <c r="AT74" s="137">
        <v>0</v>
      </c>
      <c r="AU74" s="137"/>
      <c r="AV74" s="137"/>
      <c r="AW74" s="137"/>
      <c r="AX74" s="137">
        <v>0</v>
      </c>
      <c r="AY74" s="137"/>
      <c r="AZ74" s="137"/>
      <c r="BA74" s="137"/>
      <c r="BB74" s="137"/>
      <c r="BC74" s="137">
        <v>0</v>
      </c>
      <c r="BD74" s="137"/>
      <c r="BE74" s="137"/>
      <c r="BF74" s="137"/>
      <c r="BG74" s="137">
        <f>AF74</f>
        <v>0.387953</v>
      </c>
      <c r="BH74" s="137"/>
      <c r="BI74" s="137"/>
      <c r="BJ74" s="137"/>
      <c r="BK74" s="137"/>
      <c r="BL74" s="137">
        <f>BG74</f>
        <v>0.387953</v>
      </c>
      <c r="BM74" s="137"/>
      <c r="BN74" s="137"/>
      <c r="BO74" s="137"/>
      <c r="BP74" s="137">
        <v>0</v>
      </c>
      <c r="BQ74" s="137"/>
      <c r="BR74" s="137"/>
      <c r="BS74" s="137"/>
      <c r="BT74" s="137"/>
      <c r="BU74" s="137">
        <v>0</v>
      </c>
      <c r="BV74" s="137"/>
      <c r="BW74" s="137"/>
      <c r="BX74" s="137"/>
      <c r="BY74" s="137">
        <f>BL74</f>
        <v>0.387953</v>
      </c>
      <c r="BZ74" s="137"/>
      <c r="CA74" s="137"/>
      <c r="CB74" s="137"/>
      <c r="CC74" s="137"/>
      <c r="CD74" s="137">
        <v>0</v>
      </c>
      <c r="CE74" s="137"/>
      <c r="CF74" s="137"/>
      <c r="CG74" s="137"/>
      <c r="CH74" s="137"/>
      <c r="CI74" s="137">
        <f>BL74</f>
        <v>0.387953</v>
      </c>
      <c r="CJ74" s="137"/>
      <c r="CK74" s="137"/>
      <c r="CL74" s="137"/>
      <c r="CM74" s="137"/>
      <c r="CN74" s="137">
        <v>0</v>
      </c>
      <c r="CO74" s="137"/>
      <c r="CP74" s="137"/>
      <c r="CQ74" s="137"/>
      <c r="CR74" s="137"/>
      <c r="CS74" s="137">
        <v>0</v>
      </c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9"/>
      <c r="DY74" s="139"/>
      <c r="DZ74" s="139"/>
      <c r="EA74" s="139"/>
      <c r="EB74" s="139"/>
      <c r="EC74" s="139"/>
      <c r="ED74" s="139"/>
    </row>
    <row r="75" spans="1:134" s="24" customFormat="1" ht="110.25" customHeight="1">
      <c r="A75" s="140" t="s">
        <v>171</v>
      </c>
      <c r="B75" s="140"/>
      <c r="C75" s="140"/>
      <c r="D75" s="141" t="s">
        <v>212</v>
      </c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3"/>
      <c r="W75" s="137"/>
      <c r="X75" s="137"/>
      <c r="Y75" s="137"/>
      <c r="Z75" s="137"/>
      <c r="AA75" s="137"/>
      <c r="AB75" s="137"/>
      <c r="AC75" s="137"/>
      <c r="AD75" s="137"/>
      <c r="AE75" s="137"/>
      <c r="AF75" s="137">
        <v>1.339511</v>
      </c>
      <c r="AG75" s="137"/>
      <c r="AH75" s="137"/>
      <c r="AI75" s="137"/>
      <c r="AJ75" s="137"/>
      <c r="AK75" s="137">
        <f>BL75</f>
        <v>1.339511</v>
      </c>
      <c r="AL75" s="137"/>
      <c r="AM75" s="137"/>
      <c r="AN75" s="137"/>
      <c r="AO75" s="137">
        <v>0</v>
      </c>
      <c r="AP75" s="137"/>
      <c r="AQ75" s="137"/>
      <c r="AR75" s="137"/>
      <c r="AS75" s="137"/>
      <c r="AT75" s="137">
        <v>0</v>
      </c>
      <c r="AU75" s="137"/>
      <c r="AV75" s="137"/>
      <c r="AW75" s="137"/>
      <c r="AX75" s="137">
        <v>0</v>
      </c>
      <c r="AY75" s="137"/>
      <c r="AZ75" s="137"/>
      <c r="BA75" s="137"/>
      <c r="BB75" s="137"/>
      <c r="BC75" s="137">
        <v>0</v>
      </c>
      <c r="BD75" s="137"/>
      <c r="BE75" s="137"/>
      <c r="BF75" s="137"/>
      <c r="BG75" s="137">
        <f>AF75</f>
        <v>1.339511</v>
      </c>
      <c r="BH75" s="137"/>
      <c r="BI75" s="137"/>
      <c r="BJ75" s="137"/>
      <c r="BK75" s="137"/>
      <c r="BL75" s="137">
        <f>BG75</f>
        <v>1.339511</v>
      </c>
      <c r="BM75" s="137"/>
      <c r="BN75" s="137"/>
      <c r="BO75" s="137"/>
      <c r="BP75" s="137">
        <v>0</v>
      </c>
      <c r="BQ75" s="137"/>
      <c r="BR75" s="137"/>
      <c r="BS75" s="137"/>
      <c r="BT75" s="137"/>
      <c r="BU75" s="137">
        <v>0</v>
      </c>
      <c r="BV75" s="137"/>
      <c r="BW75" s="137"/>
      <c r="BX75" s="137"/>
      <c r="BY75" s="137">
        <f>BL75</f>
        <v>1.339511</v>
      </c>
      <c r="BZ75" s="137"/>
      <c r="CA75" s="137"/>
      <c r="CB75" s="137"/>
      <c r="CC75" s="137"/>
      <c r="CD75" s="137">
        <v>0</v>
      </c>
      <c r="CE75" s="137"/>
      <c r="CF75" s="137"/>
      <c r="CG75" s="137"/>
      <c r="CH75" s="137"/>
      <c r="CI75" s="137">
        <f>BL75</f>
        <v>1.339511</v>
      </c>
      <c r="CJ75" s="137"/>
      <c r="CK75" s="137"/>
      <c r="CL75" s="137"/>
      <c r="CM75" s="137"/>
      <c r="CN75" s="137">
        <v>0</v>
      </c>
      <c r="CO75" s="137"/>
      <c r="CP75" s="137"/>
      <c r="CQ75" s="137"/>
      <c r="CR75" s="137"/>
      <c r="CS75" s="137">
        <v>0</v>
      </c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138"/>
      <c r="DX75" s="139"/>
      <c r="DY75" s="139"/>
      <c r="DZ75" s="139"/>
      <c r="EA75" s="139"/>
      <c r="EB75" s="139"/>
      <c r="EC75" s="139"/>
      <c r="ED75" s="139"/>
    </row>
    <row r="76" spans="1:134" s="24" customFormat="1" ht="105.75" customHeight="1">
      <c r="A76" s="140" t="s">
        <v>170</v>
      </c>
      <c r="B76" s="140"/>
      <c r="C76" s="140"/>
      <c r="D76" s="141" t="s">
        <v>214</v>
      </c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3"/>
      <c r="W76" s="137"/>
      <c r="X76" s="137"/>
      <c r="Y76" s="137"/>
      <c r="Z76" s="137"/>
      <c r="AA76" s="137"/>
      <c r="AB76" s="137"/>
      <c r="AC76" s="137"/>
      <c r="AD76" s="137"/>
      <c r="AE76" s="137"/>
      <c r="AF76" s="137">
        <v>1.973856</v>
      </c>
      <c r="AG76" s="137"/>
      <c r="AH76" s="137"/>
      <c r="AI76" s="137"/>
      <c r="AJ76" s="137"/>
      <c r="AK76" s="137">
        <f>BL76</f>
        <v>1.973856</v>
      </c>
      <c r="AL76" s="137"/>
      <c r="AM76" s="137"/>
      <c r="AN76" s="137"/>
      <c r="AO76" s="137">
        <v>0</v>
      </c>
      <c r="AP76" s="137"/>
      <c r="AQ76" s="137"/>
      <c r="AR76" s="137"/>
      <c r="AS76" s="137"/>
      <c r="AT76" s="137">
        <v>0</v>
      </c>
      <c r="AU76" s="137"/>
      <c r="AV76" s="137"/>
      <c r="AW76" s="137"/>
      <c r="AX76" s="137">
        <v>0</v>
      </c>
      <c r="AY76" s="137"/>
      <c r="AZ76" s="137"/>
      <c r="BA76" s="137"/>
      <c r="BB76" s="137"/>
      <c r="BC76" s="137">
        <v>0</v>
      </c>
      <c r="BD76" s="137"/>
      <c r="BE76" s="137"/>
      <c r="BF76" s="137"/>
      <c r="BG76" s="137">
        <f>AF76</f>
        <v>1.973856</v>
      </c>
      <c r="BH76" s="137"/>
      <c r="BI76" s="137"/>
      <c r="BJ76" s="137"/>
      <c r="BK76" s="137"/>
      <c r="BL76" s="137">
        <f>BG76</f>
        <v>1.973856</v>
      </c>
      <c r="BM76" s="137"/>
      <c r="BN76" s="137"/>
      <c r="BO76" s="137"/>
      <c r="BP76" s="137">
        <v>0</v>
      </c>
      <c r="BQ76" s="137"/>
      <c r="BR76" s="137"/>
      <c r="BS76" s="137"/>
      <c r="BT76" s="137"/>
      <c r="BU76" s="137">
        <v>0</v>
      </c>
      <c r="BV76" s="137"/>
      <c r="BW76" s="137"/>
      <c r="BX76" s="137"/>
      <c r="BY76" s="137">
        <f>BL76</f>
        <v>1.973856</v>
      </c>
      <c r="BZ76" s="137"/>
      <c r="CA76" s="137"/>
      <c r="CB76" s="137"/>
      <c r="CC76" s="137"/>
      <c r="CD76" s="137">
        <v>0</v>
      </c>
      <c r="CE76" s="137"/>
      <c r="CF76" s="137"/>
      <c r="CG76" s="137"/>
      <c r="CH76" s="137"/>
      <c r="CI76" s="137">
        <f>BL76</f>
        <v>1.973856</v>
      </c>
      <c r="CJ76" s="137"/>
      <c r="CK76" s="137"/>
      <c r="CL76" s="137"/>
      <c r="CM76" s="137"/>
      <c r="CN76" s="137">
        <v>0</v>
      </c>
      <c r="CO76" s="137"/>
      <c r="CP76" s="137"/>
      <c r="CQ76" s="137"/>
      <c r="CR76" s="137"/>
      <c r="CS76" s="137">
        <v>0</v>
      </c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8"/>
      <c r="DS76" s="138"/>
      <c r="DT76" s="138"/>
      <c r="DU76" s="138"/>
      <c r="DV76" s="138"/>
      <c r="DW76" s="138"/>
      <c r="DX76" s="139"/>
      <c r="DY76" s="139"/>
      <c r="DZ76" s="139"/>
      <c r="EA76" s="139"/>
      <c r="EB76" s="139"/>
      <c r="EC76" s="139"/>
      <c r="ED76" s="139"/>
    </row>
    <row r="77" spans="1:134" s="24" customFormat="1" ht="21.75" customHeight="1" hidden="1">
      <c r="A77" s="140" t="s">
        <v>169</v>
      </c>
      <c r="B77" s="140"/>
      <c r="C77" s="140"/>
      <c r="D77" s="141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3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9"/>
      <c r="DY77" s="139"/>
      <c r="DZ77" s="139"/>
      <c r="EA77" s="139"/>
      <c r="EB77" s="139"/>
      <c r="EC77" s="139"/>
      <c r="ED77" s="139"/>
    </row>
    <row r="78" spans="1:134" s="24" customFormat="1" ht="21.75" customHeight="1" hidden="1">
      <c r="A78" s="140"/>
      <c r="B78" s="140"/>
      <c r="C78" s="140"/>
      <c r="D78" s="141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3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9"/>
      <c r="DY78" s="139"/>
      <c r="DZ78" s="139"/>
      <c r="EA78" s="139"/>
      <c r="EB78" s="139"/>
      <c r="EC78" s="139"/>
      <c r="ED78" s="139"/>
    </row>
    <row r="79" spans="1:134" s="24" customFormat="1" ht="21.75" customHeight="1" hidden="1">
      <c r="A79" s="140"/>
      <c r="B79" s="140"/>
      <c r="C79" s="140"/>
      <c r="D79" s="141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3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9"/>
      <c r="DY79" s="139"/>
      <c r="DZ79" s="139"/>
      <c r="EA79" s="139"/>
      <c r="EB79" s="139"/>
      <c r="EC79" s="139"/>
      <c r="ED79" s="139"/>
    </row>
    <row r="80" spans="1:134" s="24" customFormat="1" ht="21.75" customHeight="1" hidden="1">
      <c r="A80" s="140"/>
      <c r="B80" s="140"/>
      <c r="C80" s="140"/>
      <c r="D80" s="141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3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9"/>
      <c r="DY80" s="139"/>
      <c r="DZ80" s="139"/>
      <c r="EA80" s="139"/>
      <c r="EB80" s="139"/>
      <c r="EC80" s="139"/>
      <c r="ED80" s="139"/>
    </row>
    <row r="81" spans="1:134" s="24" customFormat="1" ht="21.75" customHeight="1" hidden="1">
      <c r="A81" s="140"/>
      <c r="B81" s="140"/>
      <c r="C81" s="140"/>
      <c r="D81" s="141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3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8"/>
      <c r="DT81" s="138"/>
      <c r="DU81" s="138"/>
      <c r="DV81" s="138"/>
      <c r="DW81" s="138"/>
      <c r="DX81" s="139"/>
      <c r="DY81" s="139"/>
      <c r="DZ81" s="139"/>
      <c r="EA81" s="139"/>
      <c r="EB81" s="139"/>
      <c r="EC81" s="139"/>
      <c r="ED81" s="139"/>
    </row>
    <row r="82" spans="1:134" s="24" customFormat="1" ht="21.75" customHeight="1" hidden="1">
      <c r="A82" s="140"/>
      <c r="B82" s="140"/>
      <c r="C82" s="140"/>
      <c r="D82" s="141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3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8"/>
      <c r="DR82" s="138"/>
      <c r="DS82" s="138"/>
      <c r="DT82" s="138"/>
      <c r="DU82" s="138"/>
      <c r="DV82" s="138"/>
      <c r="DW82" s="138"/>
      <c r="DX82" s="139"/>
      <c r="DY82" s="139"/>
      <c r="DZ82" s="139"/>
      <c r="EA82" s="139"/>
      <c r="EB82" s="139"/>
      <c r="EC82" s="139"/>
      <c r="ED82" s="139"/>
    </row>
    <row r="83" spans="1:134" s="24" customFormat="1" ht="21" customHeight="1" hidden="1">
      <c r="A83" s="140"/>
      <c r="B83" s="140"/>
      <c r="C83" s="140"/>
      <c r="D83" s="141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3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8"/>
      <c r="DT83" s="138"/>
      <c r="DU83" s="138"/>
      <c r="DV83" s="138"/>
      <c r="DW83" s="138"/>
      <c r="DX83" s="139"/>
      <c r="DY83" s="139"/>
      <c r="DZ83" s="139"/>
      <c r="EA83" s="139"/>
      <c r="EB83" s="139"/>
      <c r="EC83" s="139"/>
      <c r="ED83" s="139"/>
    </row>
    <row r="84" spans="1:134" s="24" customFormat="1" ht="21.75" customHeight="1" hidden="1">
      <c r="A84" s="140"/>
      <c r="B84" s="140"/>
      <c r="C84" s="140"/>
      <c r="D84" s="141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3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8"/>
      <c r="DU84" s="138"/>
      <c r="DV84" s="138"/>
      <c r="DW84" s="138"/>
      <c r="DX84" s="139"/>
      <c r="DY84" s="139"/>
      <c r="DZ84" s="139"/>
      <c r="EA84" s="139"/>
      <c r="EB84" s="139"/>
      <c r="EC84" s="139"/>
      <c r="ED84" s="139"/>
    </row>
    <row r="85" spans="1:134" s="24" customFormat="1" ht="21.75" customHeight="1" hidden="1">
      <c r="A85" s="140"/>
      <c r="B85" s="140"/>
      <c r="C85" s="140"/>
      <c r="D85" s="141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3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9"/>
      <c r="DY85" s="139"/>
      <c r="DZ85" s="139"/>
      <c r="EA85" s="139"/>
      <c r="EB85" s="139"/>
      <c r="EC85" s="139"/>
      <c r="ED85" s="139"/>
    </row>
    <row r="86" spans="1:134" s="24" customFormat="1" ht="21.75" customHeight="1" hidden="1">
      <c r="A86" s="140"/>
      <c r="B86" s="140"/>
      <c r="C86" s="140"/>
      <c r="D86" s="141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3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8"/>
      <c r="DX86" s="139"/>
      <c r="DY86" s="139"/>
      <c r="DZ86" s="139"/>
      <c r="EA86" s="139"/>
      <c r="EB86" s="139"/>
      <c r="EC86" s="139"/>
      <c r="ED86" s="139"/>
    </row>
    <row r="87" spans="1:134" s="24" customFormat="1" ht="11.25">
      <c r="A87" s="140" t="s">
        <v>90</v>
      </c>
      <c r="B87" s="140"/>
      <c r="C87" s="140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8"/>
      <c r="DR87" s="138"/>
      <c r="DS87" s="138"/>
      <c r="DT87" s="138"/>
      <c r="DU87" s="138"/>
      <c r="DV87" s="138"/>
      <c r="DW87" s="138"/>
      <c r="DX87" s="139"/>
      <c r="DY87" s="139"/>
      <c r="DZ87" s="139"/>
      <c r="EA87" s="139"/>
      <c r="EB87" s="139"/>
      <c r="EC87" s="139"/>
      <c r="ED87" s="139"/>
    </row>
    <row r="88" spans="1:134" s="26" customFormat="1" ht="11.25">
      <c r="A88" s="169" t="s">
        <v>96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1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1"/>
      <c r="DY88" s="161"/>
      <c r="DZ88" s="161"/>
      <c r="EA88" s="161"/>
      <c r="EB88" s="161"/>
      <c r="EC88" s="161"/>
      <c r="ED88" s="161"/>
    </row>
    <row r="89" spans="1:134" s="25" customFormat="1" ht="10.5">
      <c r="A89" s="162"/>
      <c r="B89" s="163"/>
      <c r="C89" s="164"/>
      <c r="D89" s="168" t="s">
        <v>95</v>
      </c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48"/>
      <c r="X89" s="149"/>
      <c r="Y89" s="149"/>
      <c r="Z89" s="149"/>
      <c r="AA89" s="149"/>
      <c r="AB89" s="149"/>
      <c r="AC89" s="149"/>
      <c r="AD89" s="149"/>
      <c r="AE89" s="150"/>
      <c r="AF89" s="148"/>
      <c r="AG89" s="149"/>
      <c r="AH89" s="149"/>
      <c r="AI89" s="149"/>
      <c r="AJ89" s="150"/>
      <c r="AK89" s="148"/>
      <c r="AL89" s="149"/>
      <c r="AM89" s="149"/>
      <c r="AN89" s="150"/>
      <c r="AO89" s="148"/>
      <c r="AP89" s="149"/>
      <c r="AQ89" s="149"/>
      <c r="AR89" s="149"/>
      <c r="AS89" s="150"/>
      <c r="AT89" s="148"/>
      <c r="AU89" s="149"/>
      <c r="AV89" s="149"/>
      <c r="AW89" s="150"/>
      <c r="AX89" s="148"/>
      <c r="AY89" s="149"/>
      <c r="AZ89" s="149"/>
      <c r="BA89" s="149"/>
      <c r="BB89" s="150"/>
      <c r="BC89" s="148"/>
      <c r="BD89" s="149"/>
      <c r="BE89" s="149"/>
      <c r="BF89" s="150"/>
      <c r="BG89" s="148"/>
      <c r="BH89" s="149"/>
      <c r="BI89" s="149"/>
      <c r="BJ89" s="149"/>
      <c r="BK89" s="150"/>
      <c r="BL89" s="148"/>
      <c r="BM89" s="149"/>
      <c r="BN89" s="149"/>
      <c r="BO89" s="150"/>
      <c r="BP89" s="148"/>
      <c r="BQ89" s="149"/>
      <c r="BR89" s="149"/>
      <c r="BS89" s="149"/>
      <c r="BT89" s="150"/>
      <c r="BU89" s="148"/>
      <c r="BV89" s="149"/>
      <c r="BW89" s="149"/>
      <c r="BX89" s="150"/>
      <c r="BY89" s="148"/>
      <c r="BZ89" s="149"/>
      <c r="CA89" s="149"/>
      <c r="CB89" s="149"/>
      <c r="CC89" s="150"/>
      <c r="CD89" s="148"/>
      <c r="CE89" s="149"/>
      <c r="CF89" s="149"/>
      <c r="CG89" s="149"/>
      <c r="CH89" s="150"/>
      <c r="CI89" s="148"/>
      <c r="CJ89" s="149"/>
      <c r="CK89" s="149"/>
      <c r="CL89" s="149"/>
      <c r="CM89" s="150"/>
      <c r="CN89" s="148"/>
      <c r="CO89" s="149"/>
      <c r="CP89" s="149"/>
      <c r="CQ89" s="149"/>
      <c r="CR89" s="150"/>
      <c r="CS89" s="148"/>
      <c r="CT89" s="149"/>
      <c r="CU89" s="149"/>
      <c r="CV89" s="149"/>
      <c r="CW89" s="149"/>
      <c r="CX89" s="150"/>
      <c r="CY89" s="148"/>
      <c r="CZ89" s="149"/>
      <c r="DA89" s="149"/>
      <c r="DB89" s="149"/>
      <c r="DC89" s="149"/>
      <c r="DD89" s="149"/>
      <c r="DE89" s="149"/>
      <c r="DF89" s="150"/>
      <c r="DG89" s="148"/>
      <c r="DH89" s="149"/>
      <c r="DI89" s="150"/>
      <c r="DJ89" s="148"/>
      <c r="DK89" s="149"/>
      <c r="DL89" s="149"/>
      <c r="DM89" s="149"/>
      <c r="DN89" s="149"/>
      <c r="DO89" s="149"/>
      <c r="DP89" s="150"/>
      <c r="DQ89" s="148"/>
      <c r="DR89" s="149"/>
      <c r="DS89" s="149"/>
      <c r="DT89" s="149"/>
      <c r="DU89" s="149"/>
      <c r="DV89" s="149"/>
      <c r="DW89" s="150"/>
      <c r="DX89" s="154"/>
      <c r="DY89" s="155"/>
      <c r="DZ89" s="155"/>
      <c r="EA89" s="155"/>
      <c r="EB89" s="155"/>
      <c r="EC89" s="155"/>
      <c r="ED89" s="156"/>
    </row>
    <row r="90" spans="1:134" s="25" customFormat="1" ht="10.5">
      <c r="A90" s="165"/>
      <c r="B90" s="166"/>
      <c r="C90" s="167"/>
      <c r="D90" s="147" t="s">
        <v>94</v>
      </c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51"/>
      <c r="X90" s="152"/>
      <c r="Y90" s="152"/>
      <c r="Z90" s="152"/>
      <c r="AA90" s="152"/>
      <c r="AB90" s="152"/>
      <c r="AC90" s="152"/>
      <c r="AD90" s="152"/>
      <c r="AE90" s="153"/>
      <c r="AF90" s="151"/>
      <c r="AG90" s="152"/>
      <c r="AH90" s="152"/>
      <c r="AI90" s="152"/>
      <c r="AJ90" s="153"/>
      <c r="AK90" s="151"/>
      <c r="AL90" s="152"/>
      <c r="AM90" s="152"/>
      <c r="AN90" s="153"/>
      <c r="AO90" s="151"/>
      <c r="AP90" s="152"/>
      <c r="AQ90" s="152"/>
      <c r="AR90" s="152"/>
      <c r="AS90" s="153"/>
      <c r="AT90" s="151"/>
      <c r="AU90" s="152"/>
      <c r="AV90" s="152"/>
      <c r="AW90" s="153"/>
      <c r="AX90" s="151"/>
      <c r="AY90" s="152"/>
      <c r="AZ90" s="152"/>
      <c r="BA90" s="152"/>
      <c r="BB90" s="153"/>
      <c r="BC90" s="151"/>
      <c r="BD90" s="152"/>
      <c r="BE90" s="152"/>
      <c r="BF90" s="153"/>
      <c r="BG90" s="151"/>
      <c r="BH90" s="152"/>
      <c r="BI90" s="152"/>
      <c r="BJ90" s="152"/>
      <c r="BK90" s="153"/>
      <c r="BL90" s="151"/>
      <c r="BM90" s="152"/>
      <c r="BN90" s="152"/>
      <c r="BO90" s="153"/>
      <c r="BP90" s="151"/>
      <c r="BQ90" s="152"/>
      <c r="BR90" s="152"/>
      <c r="BS90" s="152"/>
      <c r="BT90" s="153"/>
      <c r="BU90" s="151"/>
      <c r="BV90" s="152"/>
      <c r="BW90" s="152"/>
      <c r="BX90" s="153"/>
      <c r="BY90" s="151"/>
      <c r="BZ90" s="152"/>
      <c r="CA90" s="152"/>
      <c r="CB90" s="152"/>
      <c r="CC90" s="153"/>
      <c r="CD90" s="151"/>
      <c r="CE90" s="152"/>
      <c r="CF90" s="152"/>
      <c r="CG90" s="152"/>
      <c r="CH90" s="153"/>
      <c r="CI90" s="151"/>
      <c r="CJ90" s="152"/>
      <c r="CK90" s="152"/>
      <c r="CL90" s="152"/>
      <c r="CM90" s="153"/>
      <c r="CN90" s="151"/>
      <c r="CO90" s="152"/>
      <c r="CP90" s="152"/>
      <c r="CQ90" s="152"/>
      <c r="CR90" s="153"/>
      <c r="CS90" s="151"/>
      <c r="CT90" s="152"/>
      <c r="CU90" s="152"/>
      <c r="CV90" s="152"/>
      <c r="CW90" s="152"/>
      <c r="CX90" s="153"/>
      <c r="CY90" s="151"/>
      <c r="CZ90" s="152"/>
      <c r="DA90" s="152"/>
      <c r="DB90" s="152"/>
      <c r="DC90" s="152"/>
      <c r="DD90" s="152"/>
      <c r="DE90" s="152"/>
      <c r="DF90" s="153"/>
      <c r="DG90" s="151"/>
      <c r="DH90" s="152"/>
      <c r="DI90" s="153"/>
      <c r="DJ90" s="151"/>
      <c r="DK90" s="152"/>
      <c r="DL90" s="152"/>
      <c r="DM90" s="152"/>
      <c r="DN90" s="152"/>
      <c r="DO90" s="152"/>
      <c r="DP90" s="153"/>
      <c r="DQ90" s="151"/>
      <c r="DR90" s="152"/>
      <c r="DS90" s="152"/>
      <c r="DT90" s="152"/>
      <c r="DU90" s="152"/>
      <c r="DV90" s="152"/>
      <c r="DW90" s="153"/>
      <c r="DX90" s="157"/>
      <c r="DY90" s="158"/>
      <c r="DZ90" s="158"/>
      <c r="EA90" s="158"/>
      <c r="EB90" s="158"/>
      <c r="EC90" s="158"/>
      <c r="ED90" s="159"/>
    </row>
    <row r="91" spans="1:134" s="24" customFormat="1" ht="11.25">
      <c r="A91" s="140" t="s">
        <v>10</v>
      </c>
      <c r="B91" s="140"/>
      <c r="C91" s="140"/>
      <c r="D91" s="139" t="s">
        <v>93</v>
      </c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8"/>
      <c r="CM91" s="138"/>
      <c r="CN91" s="138"/>
      <c r="CO91" s="138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B91" s="138"/>
      <c r="DC91" s="138"/>
      <c r="DD91" s="138"/>
      <c r="DE91" s="138"/>
      <c r="DF91" s="138"/>
      <c r="DG91" s="138"/>
      <c r="DH91" s="138"/>
      <c r="DI91" s="138"/>
      <c r="DJ91" s="138"/>
      <c r="DK91" s="138"/>
      <c r="DL91" s="138"/>
      <c r="DM91" s="138"/>
      <c r="DN91" s="138"/>
      <c r="DO91" s="138"/>
      <c r="DP91" s="138"/>
      <c r="DQ91" s="138"/>
      <c r="DR91" s="138"/>
      <c r="DS91" s="138"/>
      <c r="DT91" s="138"/>
      <c r="DU91" s="138"/>
      <c r="DV91" s="138"/>
      <c r="DW91" s="138"/>
      <c r="DX91" s="139"/>
      <c r="DY91" s="139"/>
      <c r="DZ91" s="139"/>
      <c r="EA91" s="139"/>
      <c r="EB91" s="139"/>
      <c r="EC91" s="139"/>
      <c r="ED91" s="139"/>
    </row>
    <row r="92" spans="1:134" s="24" customFormat="1" ht="11.25">
      <c r="A92" s="140" t="s">
        <v>92</v>
      </c>
      <c r="B92" s="140"/>
      <c r="C92" s="140"/>
      <c r="D92" s="139" t="s">
        <v>91</v>
      </c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8"/>
      <c r="DE92" s="138"/>
      <c r="DF92" s="138"/>
      <c r="DG92" s="138"/>
      <c r="DH92" s="138"/>
      <c r="DI92" s="138"/>
      <c r="DJ92" s="138"/>
      <c r="DK92" s="138"/>
      <c r="DL92" s="138"/>
      <c r="DM92" s="138"/>
      <c r="DN92" s="138"/>
      <c r="DO92" s="138"/>
      <c r="DP92" s="138"/>
      <c r="DQ92" s="138"/>
      <c r="DR92" s="138"/>
      <c r="DS92" s="138"/>
      <c r="DT92" s="138"/>
      <c r="DU92" s="138"/>
      <c r="DV92" s="138"/>
      <c r="DW92" s="138"/>
      <c r="DX92" s="139"/>
      <c r="DY92" s="139"/>
      <c r="DZ92" s="139"/>
      <c r="EA92" s="139"/>
      <c r="EB92" s="139"/>
      <c r="EC92" s="139"/>
      <c r="ED92" s="139"/>
    </row>
    <row r="93" spans="1:134" s="24" customFormat="1" ht="11.25">
      <c r="A93" s="140" t="s">
        <v>90</v>
      </c>
      <c r="B93" s="140"/>
      <c r="C93" s="140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  <c r="CW93" s="138"/>
      <c r="CX93" s="138"/>
      <c r="CY93" s="138"/>
      <c r="CZ93" s="138"/>
      <c r="DA93" s="138"/>
      <c r="DB93" s="138"/>
      <c r="DC93" s="138"/>
      <c r="DD93" s="138"/>
      <c r="DE93" s="138"/>
      <c r="DF93" s="138"/>
      <c r="DG93" s="138"/>
      <c r="DH93" s="138"/>
      <c r="DI93" s="138"/>
      <c r="DJ93" s="138"/>
      <c r="DK93" s="138"/>
      <c r="DL93" s="138"/>
      <c r="DM93" s="138"/>
      <c r="DN93" s="138"/>
      <c r="DO93" s="138"/>
      <c r="DP93" s="138"/>
      <c r="DQ93" s="138"/>
      <c r="DR93" s="138"/>
      <c r="DS93" s="138"/>
      <c r="DT93" s="138"/>
      <c r="DU93" s="138"/>
      <c r="DV93" s="138"/>
      <c r="DW93" s="138"/>
      <c r="DX93" s="138"/>
      <c r="DY93" s="138"/>
      <c r="DZ93" s="138"/>
      <c r="EA93" s="138"/>
      <c r="EB93" s="138"/>
      <c r="EC93" s="138"/>
      <c r="ED93" s="138"/>
    </row>
    <row r="94" spans="1:17" s="21" customFormat="1" ht="4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="21" customFormat="1" ht="11.25">
      <c r="A95" s="3" t="s">
        <v>89</v>
      </c>
    </row>
    <row r="96" spans="1:4" s="21" customFormat="1" ht="11.25">
      <c r="A96" s="3" t="s">
        <v>88</v>
      </c>
      <c r="D96" s="22"/>
    </row>
    <row r="97" s="21" customFormat="1" ht="11.25">
      <c r="A97" s="3" t="s">
        <v>87</v>
      </c>
    </row>
    <row r="98" s="7" customFormat="1" ht="4.5" customHeight="1">
      <c r="D98" s="20"/>
    </row>
    <row r="99" s="18" customFormat="1" ht="12">
      <c r="A99" s="19" t="s">
        <v>86</v>
      </c>
    </row>
    <row r="101" spans="9:45" ht="12.75">
      <c r="I101" s="17" t="s">
        <v>192</v>
      </c>
      <c r="AS101" s="17" t="s">
        <v>193</v>
      </c>
    </row>
  </sheetData>
  <sheetProtection/>
  <mergeCells count="1605">
    <mergeCell ref="CB12:CF12"/>
    <mergeCell ref="A5:BO5"/>
    <mergeCell ref="BP5:ED5"/>
    <mergeCell ref="A6:BO6"/>
    <mergeCell ref="BP6:ED6"/>
    <mergeCell ref="DF8:ED9"/>
    <mergeCell ref="DL10:ED10"/>
    <mergeCell ref="DL11:ED11"/>
    <mergeCell ref="DM12:DN12"/>
    <mergeCell ref="DP12:DW12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X15"/>
    <mergeCell ref="CY15:D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X16"/>
    <mergeCell ref="CY16:D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X17"/>
    <mergeCell ref="CY17:D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X18"/>
    <mergeCell ref="CY18:DF18"/>
    <mergeCell ref="DG18:DI18"/>
    <mergeCell ref="DJ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X19"/>
    <mergeCell ref="CY19:DF19"/>
    <mergeCell ref="DG19:DI19"/>
    <mergeCell ref="DJ19:DP19"/>
    <mergeCell ref="DQ19:DW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X20"/>
    <mergeCell ref="CY20:DF20"/>
    <mergeCell ref="DG20:DI20"/>
    <mergeCell ref="DJ20:DP20"/>
    <mergeCell ref="DQ20:DW20"/>
    <mergeCell ref="DX20:ED20"/>
    <mergeCell ref="A21:C21"/>
    <mergeCell ref="D21:V21"/>
    <mergeCell ref="W21:AE21"/>
    <mergeCell ref="AF21:AJ21"/>
    <mergeCell ref="AK21:AN21"/>
    <mergeCell ref="AO21:AS21"/>
    <mergeCell ref="AT21:AW21"/>
    <mergeCell ref="AX21:BB21"/>
    <mergeCell ref="BC21:BF21"/>
    <mergeCell ref="BG21:BK21"/>
    <mergeCell ref="BL21:BO21"/>
    <mergeCell ref="BP21:BT21"/>
    <mergeCell ref="BU21:BX21"/>
    <mergeCell ref="BY21:CC21"/>
    <mergeCell ref="CD21:CH21"/>
    <mergeCell ref="CI21:CM21"/>
    <mergeCell ref="CN21:CR21"/>
    <mergeCell ref="CS21:CX21"/>
    <mergeCell ref="CY21:DF21"/>
    <mergeCell ref="DG21:DI21"/>
    <mergeCell ref="DJ21:DP21"/>
    <mergeCell ref="DQ21:DW21"/>
    <mergeCell ref="DX21:ED21"/>
    <mergeCell ref="A22:C22"/>
    <mergeCell ref="D22:V22"/>
    <mergeCell ref="W22:AE22"/>
    <mergeCell ref="AF22:AJ22"/>
    <mergeCell ref="AK22:AN22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X22"/>
    <mergeCell ref="CY22:DF22"/>
    <mergeCell ref="DG22:DI22"/>
    <mergeCell ref="DJ22:DP22"/>
    <mergeCell ref="DQ22:DW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X23"/>
    <mergeCell ref="CY23:DF23"/>
    <mergeCell ref="DG23:DI23"/>
    <mergeCell ref="DJ23:DP23"/>
    <mergeCell ref="DQ23:DW23"/>
    <mergeCell ref="DX23:ED23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X24"/>
    <mergeCell ref="CY24:DF24"/>
    <mergeCell ref="DG24:DI24"/>
    <mergeCell ref="DJ24:DP24"/>
    <mergeCell ref="DQ24:DW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X26"/>
    <mergeCell ref="AT25:AW26"/>
    <mergeCell ref="AX25:BB26"/>
    <mergeCell ref="BC25:BF26"/>
    <mergeCell ref="BG25:BK26"/>
    <mergeCell ref="BL25:BO26"/>
    <mergeCell ref="BP25:BT26"/>
    <mergeCell ref="CY25:DF26"/>
    <mergeCell ref="DG25:DI26"/>
    <mergeCell ref="DJ25:DP26"/>
    <mergeCell ref="DQ25:DW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X28"/>
    <mergeCell ref="AT27:AW28"/>
    <mergeCell ref="AX27:BB28"/>
    <mergeCell ref="BC27:BF28"/>
    <mergeCell ref="BG27:BK28"/>
    <mergeCell ref="BL27:BO28"/>
    <mergeCell ref="BP27:BT28"/>
    <mergeCell ref="CY27:DF28"/>
    <mergeCell ref="DG27:DI28"/>
    <mergeCell ref="DJ27:DP28"/>
    <mergeCell ref="DQ27:DW28"/>
    <mergeCell ref="DX27:ED28"/>
    <mergeCell ref="D28:V28"/>
    <mergeCell ref="BU27:BX28"/>
    <mergeCell ref="BY27:CC28"/>
    <mergeCell ref="CD27:CH28"/>
    <mergeCell ref="CI27:CM28"/>
    <mergeCell ref="A29:C29"/>
    <mergeCell ref="D29:V29"/>
    <mergeCell ref="W29:AE29"/>
    <mergeCell ref="AF29:AJ29"/>
    <mergeCell ref="AK29:AN29"/>
    <mergeCell ref="AO29:AS29"/>
    <mergeCell ref="AT29:AW29"/>
    <mergeCell ref="AX29:BB29"/>
    <mergeCell ref="BC29:BF29"/>
    <mergeCell ref="BG29:BK29"/>
    <mergeCell ref="BL29:BO29"/>
    <mergeCell ref="BP29:BT29"/>
    <mergeCell ref="BU29:BX29"/>
    <mergeCell ref="BY29:CC29"/>
    <mergeCell ref="CD29:CH29"/>
    <mergeCell ref="CI29:CM29"/>
    <mergeCell ref="CN29:CR29"/>
    <mergeCell ref="CS29:CX29"/>
    <mergeCell ref="CY29:DF29"/>
    <mergeCell ref="DG29:DI29"/>
    <mergeCell ref="DJ29:DP29"/>
    <mergeCell ref="DQ29:DW29"/>
    <mergeCell ref="DX29:ED29"/>
    <mergeCell ref="A30:C30"/>
    <mergeCell ref="D30:V30"/>
    <mergeCell ref="W30:AE30"/>
    <mergeCell ref="AF30:AJ30"/>
    <mergeCell ref="AK30:AN30"/>
    <mergeCell ref="AO30:AS30"/>
    <mergeCell ref="AT30:AW30"/>
    <mergeCell ref="AX30:BB30"/>
    <mergeCell ref="BC30:BF30"/>
    <mergeCell ref="BG30:BK30"/>
    <mergeCell ref="BL30:BO30"/>
    <mergeCell ref="BP30:BT30"/>
    <mergeCell ref="BU30:BX30"/>
    <mergeCell ref="BY30:CC30"/>
    <mergeCell ref="CD30:CH30"/>
    <mergeCell ref="CI30:CM30"/>
    <mergeCell ref="CN30:CR30"/>
    <mergeCell ref="CS30:CX30"/>
    <mergeCell ref="CY30:DF30"/>
    <mergeCell ref="DG30:DI30"/>
    <mergeCell ref="DJ30:DP30"/>
    <mergeCell ref="DQ30:DW30"/>
    <mergeCell ref="DX30:ED30"/>
    <mergeCell ref="A45:C45"/>
    <mergeCell ref="D45:V45"/>
    <mergeCell ref="W45:AE45"/>
    <mergeCell ref="AF45:AJ45"/>
    <mergeCell ref="AK45:AN45"/>
    <mergeCell ref="AO45:AS45"/>
    <mergeCell ref="AT45:AW45"/>
    <mergeCell ref="AX45:BB45"/>
    <mergeCell ref="BC45:BF45"/>
    <mergeCell ref="BG45:BK45"/>
    <mergeCell ref="BL45:BO45"/>
    <mergeCell ref="BP45:BT45"/>
    <mergeCell ref="BU45:BX45"/>
    <mergeCell ref="BY45:CC45"/>
    <mergeCell ref="CD45:CH45"/>
    <mergeCell ref="CI45:CM45"/>
    <mergeCell ref="CN45:CR45"/>
    <mergeCell ref="CS45:CX45"/>
    <mergeCell ref="CY45:DF45"/>
    <mergeCell ref="DG45:DI45"/>
    <mergeCell ref="DJ45:DP45"/>
    <mergeCell ref="DQ45:DW45"/>
    <mergeCell ref="DX45:ED45"/>
    <mergeCell ref="A46:C47"/>
    <mergeCell ref="D46:V46"/>
    <mergeCell ref="W46:AE47"/>
    <mergeCell ref="AF46:AJ47"/>
    <mergeCell ref="AK46:AN47"/>
    <mergeCell ref="AO46:AS47"/>
    <mergeCell ref="AT46:AW47"/>
    <mergeCell ref="AX46:BB47"/>
    <mergeCell ref="BC46:BF47"/>
    <mergeCell ref="BG46:BK47"/>
    <mergeCell ref="BL46:BO47"/>
    <mergeCell ref="BP46:BT47"/>
    <mergeCell ref="BU46:BX47"/>
    <mergeCell ref="BY46:CC47"/>
    <mergeCell ref="CD46:CH47"/>
    <mergeCell ref="CI46:CM47"/>
    <mergeCell ref="CN46:CR47"/>
    <mergeCell ref="CS46:CX47"/>
    <mergeCell ref="CY46:DF47"/>
    <mergeCell ref="DG46:DI47"/>
    <mergeCell ref="DJ46:DP47"/>
    <mergeCell ref="DQ46:DW47"/>
    <mergeCell ref="DX46:ED47"/>
    <mergeCell ref="D47:V47"/>
    <mergeCell ref="A48:C48"/>
    <mergeCell ref="D48:V48"/>
    <mergeCell ref="W48:AE48"/>
    <mergeCell ref="AF48:AJ48"/>
    <mergeCell ref="AK48:AN48"/>
    <mergeCell ref="AO48:AS48"/>
    <mergeCell ref="AT48:AW48"/>
    <mergeCell ref="AX48:BB48"/>
    <mergeCell ref="BC48:BF48"/>
    <mergeCell ref="BG48:BK48"/>
    <mergeCell ref="BL48:BO48"/>
    <mergeCell ref="BP48:BT48"/>
    <mergeCell ref="BU48:BX48"/>
    <mergeCell ref="BY48:CC48"/>
    <mergeCell ref="CD48:CH48"/>
    <mergeCell ref="CI48:CM48"/>
    <mergeCell ref="CN48:CR48"/>
    <mergeCell ref="CS48:CX48"/>
    <mergeCell ref="CY48:DF48"/>
    <mergeCell ref="DG48:DI48"/>
    <mergeCell ref="DJ48:DP48"/>
    <mergeCell ref="DQ48:DW48"/>
    <mergeCell ref="DX48:ED48"/>
    <mergeCell ref="A49:C49"/>
    <mergeCell ref="D49:V49"/>
    <mergeCell ref="W49:AE49"/>
    <mergeCell ref="AF49:AJ49"/>
    <mergeCell ref="AK49:AN49"/>
    <mergeCell ref="AO49:AS49"/>
    <mergeCell ref="AT49:AW49"/>
    <mergeCell ref="AX49:BB49"/>
    <mergeCell ref="BC49:BF49"/>
    <mergeCell ref="BG49:BK49"/>
    <mergeCell ref="BL49:BO49"/>
    <mergeCell ref="BP49:BT49"/>
    <mergeCell ref="BU49:BX49"/>
    <mergeCell ref="BY49:CC49"/>
    <mergeCell ref="CD49:CH49"/>
    <mergeCell ref="CI49:CM49"/>
    <mergeCell ref="CN49:CR49"/>
    <mergeCell ref="CS49:CX49"/>
    <mergeCell ref="CY49:DF49"/>
    <mergeCell ref="DG49:DI49"/>
    <mergeCell ref="DJ49:DP49"/>
    <mergeCell ref="DQ49:DW49"/>
    <mergeCell ref="DX49:ED49"/>
    <mergeCell ref="A50:C50"/>
    <mergeCell ref="D50:V50"/>
    <mergeCell ref="W50:AE50"/>
    <mergeCell ref="AF50:AJ50"/>
    <mergeCell ref="AK50:AN50"/>
    <mergeCell ref="AO50:AS50"/>
    <mergeCell ref="AT50:AW50"/>
    <mergeCell ref="AX50:BB50"/>
    <mergeCell ref="BC50:BF50"/>
    <mergeCell ref="BG50:BK50"/>
    <mergeCell ref="BL50:BO50"/>
    <mergeCell ref="BP50:BT50"/>
    <mergeCell ref="BU50:BX50"/>
    <mergeCell ref="BY50:CC50"/>
    <mergeCell ref="CD50:CH50"/>
    <mergeCell ref="CI50:CM50"/>
    <mergeCell ref="CN50:CR50"/>
    <mergeCell ref="CS50:CX50"/>
    <mergeCell ref="CY50:DF50"/>
    <mergeCell ref="DG50:DI50"/>
    <mergeCell ref="DJ50:DP50"/>
    <mergeCell ref="DQ50:DW50"/>
    <mergeCell ref="DX50:ED50"/>
    <mergeCell ref="A51:C52"/>
    <mergeCell ref="D51:V51"/>
    <mergeCell ref="W51:AE52"/>
    <mergeCell ref="AF51:AJ52"/>
    <mergeCell ref="AK51:AN52"/>
    <mergeCell ref="AO51:AS52"/>
    <mergeCell ref="CN51:CR52"/>
    <mergeCell ref="CS51:CX52"/>
    <mergeCell ref="AT51:AW52"/>
    <mergeCell ref="AX51:BB52"/>
    <mergeCell ref="BC51:BF52"/>
    <mergeCell ref="BG51:BK52"/>
    <mergeCell ref="BL51:BO52"/>
    <mergeCell ref="BP51:BT52"/>
    <mergeCell ref="CY51:DF52"/>
    <mergeCell ref="DG51:DI52"/>
    <mergeCell ref="DJ51:DP52"/>
    <mergeCell ref="DQ51:DW52"/>
    <mergeCell ref="DX51:ED52"/>
    <mergeCell ref="D52:V52"/>
    <mergeCell ref="BU51:BX52"/>
    <mergeCell ref="BY51:CC52"/>
    <mergeCell ref="CD51:CH52"/>
    <mergeCell ref="CI51:CM52"/>
    <mergeCell ref="A53:C53"/>
    <mergeCell ref="D53:V53"/>
    <mergeCell ref="W53:AE53"/>
    <mergeCell ref="AF53:AJ53"/>
    <mergeCell ref="AK53:AN53"/>
    <mergeCell ref="AO53:AS53"/>
    <mergeCell ref="AT53:AW53"/>
    <mergeCell ref="AX53:BB53"/>
    <mergeCell ref="BC53:BF53"/>
    <mergeCell ref="BG53:BK53"/>
    <mergeCell ref="BL53:BO53"/>
    <mergeCell ref="BP53:BT53"/>
    <mergeCell ref="BU53:BX53"/>
    <mergeCell ref="BY53:CC53"/>
    <mergeCell ref="CD53:CH53"/>
    <mergeCell ref="CI53:CM53"/>
    <mergeCell ref="CN53:CR53"/>
    <mergeCell ref="CS53:CX53"/>
    <mergeCell ref="CY53:DF53"/>
    <mergeCell ref="DG53:DI53"/>
    <mergeCell ref="DJ53:DP53"/>
    <mergeCell ref="DQ53:DW53"/>
    <mergeCell ref="DX53:ED53"/>
    <mergeCell ref="A54:C54"/>
    <mergeCell ref="D54:V54"/>
    <mergeCell ref="W54:AE54"/>
    <mergeCell ref="AF54:AJ54"/>
    <mergeCell ref="AK54:AN54"/>
    <mergeCell ref="AO54:AS54"/>
    <mergeCell ref="AT54:AW54"/>
    <mergeCell ref="AX54:BB54"/>
    <mergeCell ref="BC54:BF54"/>
    <mergeCell ref="BG54:BK54"/>
    <mergeCell ref="BL54:BO54"/>
    <mergeCell ref="BP54:BT54"/>
    <mergeCell ref="BU54:BX54"/>
    <mergeCell ref="BY54:CC54"/>
    <mergeCell ref="CD54:CH54"/>
    <mergeCell ref="CI54:CM54"/>
    <mergeCell ref="CN54:CR54"/>
    <mergeCell ref="CS54:CX54"/>
    <mergeCell ref="CY54:DF54"/>
    <mergeCell ref="DG54:DI54"/>
    <mergeCell ref="DJ54:DP54"/>
    <mergeCell ref="DQ54:DW54"/>
    <mergeCell ref="DX54:ED54"/>
    <mergeCell ref="A55:C55"/>
    <mergeCell ref="D55:V55"/>
    <mergeCell ref="W55:AE55"/>
    <mergeCell ref="AF55:AJ55"/>
    <mergeCell ref="AK55:AN55"/>
    <mergeCell ref="AO55:AS55"/>
    <mergeCell ref="AT55:AW55"/>
    <mergeCell ref="AX55:BB55"/>
    <mergeCell ref="BC55:BF55"/>
    <mergeCell ref="BG55:BK55"/>
    <mergeCell ref="BL55:BO55"/>
    <mergeCell ref="BP55:BT55"/>
    <mergeCell ref="BU55:BX55"/>
    <mergeCell ref="BY55:CC55"/>
    <mergeCell ref="CD55:CH55"/>
    <mergeCell ref="CI55:CM55"/>
    <mergeCell ref="CN55:CR55"/>
    <mergeCell ref="CS55:CX55"/>
    <mergeCell ref="CY55:DF55"/>
    <mergeCell ref="DG55:DI55"/>
    <mergeCell ref="DJ55:DP55"/>
    <mergeCell ref="DQ55:DW55"/>
    <mergeCell ref="DX55:ED55"/>
    <mergeCell ref="A56:C58"/>
    <mergeCell ref="D56:V56"/>
    <mergeCell ref="W56:AE58"/>
    <mergeCell ref="AF56:AJ58"/>
    <mergeCell ref="AK56:AN58"/>
    <mergeCell ref="AO56:AS58"/>
    <mergeCell ref="AT56:AW58"/>
    <mergeCell ref="AX56:BB58"/>
    <mergeCell ref="BC56:BF58"/>
    <mergeCell ref="BG56:BK58"/>
    <mergeCell ref="BL56:BO58"/>
    <mergeCell ref="BP56:BT58"/>
    <mergeCell ref="BU56:BX58"/>
    <mergeCell ref="BY56:CC58"/>
    <mergeCell ref="CD56:CH58"/>
    <mergeCell ref="CI56:CM58"/>
    <mergeCell ref="CN56:CR58"/>
    <mergeCell ref="CS56:CX58"/>
    <mergeCell ref="CY56:DF58"/>
    <mergeCell ref="DG56:DI58"/>
    <mergeCell ref="DJ56:DP58"/>
    <mergeCell ref="DQ56:DW58"/>
    <mergeCell ref="DX56:ED58"/>
    <mergeCell ref="D57:V57"/>
    <mergeCell ref="D58:V58"/>
    <mergeCell ref="A59:C59"/>
    <mergeCell ref="D59:V59"/>
    <mergeCell ref="W59:AE59"/>
    <mergeCell ref="AF59:AJ59"/>
    <mergeCell ref="AK59:AN59"/>
    <mergeCell ref="AO59:AS59"/>
    <mergeCell ref="AT59:AW59"/>
    <mergeCell ref="AX59:BB59"/>
    <mergeCell ref="BC59:BF59"/>
    <mergeCell ref="BG59:BK59"/>
    <mergeCell ref="BL59:BO59"/>
    <mergeCell ref="BP59:BT59"/>
    <mergeCell ref="BU59:BX59"/>
    <mergeCell ref="BY59:CC59"/>
    <mergeCell ref="CD59:CH59"/>
    <mergeCell ref="CI59:CM59"/>
    <mergeCell ref="CN59:CR59"/>
    <mergeCell ref="CS59:CX59"/>
    <mergeCell ref="CY59:DF59"/>
    <mergeCell ref="DG59:DI59"/>
    <mergeCell ref="DJ59:DP59"/>
    <mergeCell ref="DQ59:DW59"/>
    <mergeCell ref="DX59:ED59"/>
    <mergeCell ref="A60:C60"/>
    <mergeCell ref="D60:V60"/>
    <mergeCell ref="W60:AE60"/>
    <mergeCell ref="AF60:AJ60"/>
    <mergeCell ref="AK60:AN60"/>
    <mergeCell ref="AO60:AS60"/>
    <mergeCell ref="AT60:AW60"/>
    <mergeCell ref="AX60:BB60"/>
    <mergeCell ref="BC60:BF60"/>
    <mergeCell ref="BG60:BK60"/>
    <mergeCell ref="BL60:BO60"/>
    <mergeCell ref="BP60:BT60"/>
    <mergeCell ref="BU60:BX60"/>
    <mergeCell ref="BY60:CC60"/>
    <mergeCell ref="CD60:CH60"/>
    <mergeCell ref="CI60:CM60"/>
    <mergeCell ref="CN60:CR60"/>
    <mergeCell ref="CS60:CX60"/>
    <mergeCell ref="CY60:DF60"/>
    <mergeCell ref="DG60:DI60"/>
    <mergeCell ref="DJ60:DP60"/>
    <mergeCell ref="DQ60:DW60"/>
    <mergeCell ref="DX60:ED60"/>
    <mergeCell ref="A61:C61"/>
    <mergeCell ref="D61:V61"/>
    <mergeCell ref="W61:AE61"/>
    <mergeCell ref="AF61:AJ61"/>
    <mergeCell ref="AK61:AN61"/>
    <mergeCell ref="AO61:AS61"/>
    <mergeCell ref="AT61:AW61"/>
    <mergeCell ref="AX61:BB61"/>
    <mergeCell ref="BC61:BF61"/>
    <mergeCell ref="BG61:BK61"/>
    <mergeCell ref="BL61:BO61"/>
    <mergeCell ref="BP61:BT61"/>
    <mergeCell ref="BU61:BX61"/>
    <mergeCell ref="BY61:CC61"/>
    <mergeCell ref="CD61:CH61"/>
    <mergeCell ref="CI61:CM61"/>
    <mergeCell ref="CN61:CR61"/>
    <mergeCell ref="CS61:CX61"/>
    <mergeCell ref="CY61:DF61"/>
    <mergeCell ref="DG61:DI61"/>
    <mergeCell ref="DJ61:DP61"/>
    <mergeCell ref="DQ61:DW61"/>
    <mergeCell ref="DX61:ED61"/>
    <mergeCell ref="A62:C62"/>
    <mergeCell ref="D62:V62"/>
    <mergeCell ref="W62:AE62"/>
    <mergeCell ref="AF62:AJ62"/>
    <mergeCell ref="AK62:AN62"/>
    <mergeCell ref="AO62:AS62"/>
    <mergeCell ref="AT62:AW62"/>
    <mergeCell ref="AX62:BB62"/>
    <mergeCell ref="BC62:BF62"/>
    <mergeCell ref="BG62:BK62"/>
    <mergeCell ref="BL62:BO62"/>
    <mergeCell ref="BP62:BT62"/>
    <mergeCell ref="BU62:BX62"/>
    <mergeCell ref="BY62:CC62"/>
    <mergeCell ref="CD62:CH62"/>
    <mergeCell ref="CI62:CM62"/>
    <mergeCell ref="CN62:CR62"/>
    <mergeCell ref="CS62:CX62"/>
    <mergeCell ref="CY62:DF62"/>
    <mergeCell ref="DG62:DI62"/>
    <mergeCell ref="DJ62:DP62"/>
    <mergeCell ref="DQ62:DW62"/>
    <mergeCell ref="DX62:ED62"/>
    <mergeCell ref="A63:C64"/>
    <mergeCell ref="D63:V63"/>
    <mergeCell ref="W63:AE64"/>
    <mergeCell ref="AF63:AJ64"/>
    <mergeCell ref="AK63:AN64"/>
    <mergeCell ref="AO63:AS64"/>
    <mergeCell ref="CN63:CR64"/>
    <mergeCell ref="CS63:CX64"/>
    <mergeCell ref="AT63:AW64"/>
    <mergeCell ref="AX63:BB64"/>
    <mergeCell ref="BC63:BF64"/>
    <mergeCell ref="BG63:BK64"/>
    <mergeCell ref="BL63:BO64"/>
    <mergeCell ref="BP63:BT64"/>
    <mergeCell ref="CY63:DF64"/>
    <mergeCell ref="DG63:DI64"/>
    <mergeCell ref="DJ63:DP64"/>
    <mergeCell ref="DQ63:DW64"/>
    <mergeCell ref="DX63:ED64"/>
    <mergeCell ref="D64:V64"/>
    <mergeCell ref="BU63:BX64"/>
    <mergeCell ref="BY63:CC64"/>
    <mergeCell ref="CD63:CH64"/>
    <mergeCell ref="CI63:CM64"/>
    <mergeCell ref="A65:C65"/>
    <mergeCell ref="D65:V65"/>
    <mergeCell ref="W65:AE65"/>
    <mergeCell ref="AF65:AJ65"/>
    <mergeCell ref="AK65:AN65"/>
    <mergeCell ref="AO65:AS65"/>
    <mergeCell ref="AT65:AW65"/>
    <mergeCell ref="AX65:BB65"/>
    <mergeCell ref="BC65:BF65"/>
    <mergeCell ref="BG65:BK65"/>
    <mergeCell ref="BL65:BO65"/>
    <mergeCell ref="BP65:BT65"/>
    <mergeCell ref="BU65:BX65"/>
    <mergeCell ref="BY65:CC65"/>
    <mergeCell ref="CD65:CH65"/>
    <mergeCell ref="CI65:CM65"/>
    <mergeCell ref="CN65:CR65"/>
    <mergeCell ref="CS65:CX65"/>
    <mergeCell ref="CY65:DF65"/>
    <mergeCell ref="DG65:DI65"/>
    <mergeCell ref="DJ65:DP65"/>
    <mergeCell ref="DQ65:DW65"/>
    <mergeCell ref="DX65:ED65"/>
    <mergeCell ref="A66:C66"/>
    <mergeCell ref="D66:V66"/>
    <mergeCell ref="W66:AE66"/>
    <mergeCell ref="AF66:AJ66"/>
    <mergeCell ref="AK66:AN66"/>
    <mergeCell ref="AO66:AS66"/>
    <mergeCell ref="AT66:AW66"/>
    <mergeCell ref="AX66:BB66"/>
    <mergeCell ref="BC66:BF66"/>
    <mergeCell ref="BG66:BK66"/>
    <mergeCell ref="BL66:BO66"/>
    <mergeCell ref="BP66:BT66"/>
    <mergeCell ref="BU66:BX66"/>
    <mergeCell ref="BY66:CC66"/>
    <mergeCell ref="CD66:CH66"/>
    <mergeCell ref="CI66:CM66"/>
    <mergeCell ref="CN66:CR66"/>
    <mergeCell ref="CS66:CX66"/>
    <mergeCell ref="CY66:DF66"/>
    <mergeCell ref="DG66:DI66"/>
    <mergeCell ref="DJ66:DP66"/>
    <mergeCell ref="DQ66:DW66"/>
    <mergeCell ref="DX66:ED66"/>
    <mergeCell ref="A67:C67"/>
    <mergeCell ref="D67:V67"/>
    <mergeCell ref="W67:AE67"/>
    <mergeCell ref="AF67:AJ67"/>
    <mergeCell ref="AK67:AN67"/>
    <mergeCell ref="AO67:AS67"/>
    <mergeCell ref="AT67:AW67"/>
    <mergeCell ref="AX67:BB67"/>
    <mergeCell ref="BC67:BF67"/>
    <mergeCell ref="BG67:BK67"/>
    <mergeCell ref="BL67:BO67"/>
    <mergeCell ref="BP67:BT67"/>
    <mergeCell ref="BU67:BX67"/>
    <mergeCell ref="BY67:CC67"/>
    <mergeCell ref="CD67:CH67"/>
    <mergeCell ref="CI67:CM67"/>
    <mergeCell ref="CN67:CR67"/>
    <mergeCell ref="CS67:CX67"/>
    <mergeCell ref="CY67:DF67"/>
    <mergeCell ref="DG67:DI67"/>
    <mergeCell ref="DJ67:DP67"/>
    <mergeCell ref="DQ67:DW67"/>
    <mergeCell ref="DX67:ED67"/>
    <mergeCell ref="A68:C68"/>
    <mergeCell ref="D68:V68"/>
    <mergeCell ref="W68:AE68"/>
    <mergeCell ref="AF68:AJ68"/>
    <mergeCell ref="AK68:AN68"/>
    <mergeCell ref="AO68:AS68"/>
    <mergeCell ref="AT68:AW68"/>
    <mergeCell ref="AX68:BB68"/>
    <mergeCell ref="BC68:BF68"/>
    <mergeCell ref="BG68:BK68"/>
    <mergeCell ref="BL68:BO68"/>
    <mergeCell ref="BP68:BT68"/>
    <mergeCell ref="BU68:BX68"/>
    <mergeCell ref="BY68:CC68"/>
    <mergeCell ref="CD68:CH68"/>
    <mergeCell ref="CI68:CM68"/>
    <mergeCell ref="CN68:CR68"/>
    <mergeCell ref="CS68:CX68"/>
    <mergeCell ref="CY68:DF68"/>
    <mergeCell ref="DG68:DI68"/>
    <mergeCell ref="DJ68:DP68"/>
    <mergeCell ref="DQ68:DW68"/>
    <mergeCell ref="DX68:ED68"/>
    <mergeCell ref="A69:C69"/>
    <mergeCell ref="D69:V69"/>
    <mergeCell ref="W69:AE69"/>
    <mergeCell ref="AF69:AJ69"/>
    <mergeCell ref="AK69:AN69"/>
    <mergeCell ref="AO69:AS69"/>
    <mergeCell ref="CS69:CX69"/>
    <mergeCell ref="AT69:AW69"/>
    <mergeCell ref="AX69:BB69"/>
    <mergeCell ref="BC69:BF69"/>
    <mergeCell ref="BG69:BK69"/>
    <mergeCell ref="BL69:BO69"/>
    <mergeCell ref="BP69:BT69"/>
    <mergeCell ref="CY69:DF69"/>
    <mergeCell ref="DG69:DI69"/>
    <mergeCell ref="DJ69:DP69"/>
    <mergeCell ref="DQ69:DW69"/>
    <mergeCell ref="DX69:ED69"/>
    <mergeCell ref="BU69:BX69"/>
    <mergeCell ref="BY69:CC69"/>
    <mergeCell ref="CD69:CH69"/>
    <mergeCell ref="CI69:CM69"/>
    <mergeCell ref="CN69:CR69"/>
    <mergeCell ref="A70:C70"/>
    <mergeCell ref="D70:V70"/>
    <mergeCell ref="W70:AE70"/>
    <mergeCell ref="AF70:AJ70"/>
    <mergeCell ref="AK70:AN70"/>
    <mergeCell ref="AO70:AS70"/>
    <mergeCell ref="CS70:CX70"/>
    <mergeCell ref="AT70:AW70"/>
    <mergeCell ref="AX70:BB70"/>
    <mergeCell ref="BC70:BF70"/>
    <mergeCell ref="BG70:BK70"/>
    <mergeCell ref="BL70:BO70"/>
    <mergeCell ref="BP70:BT70"/>
    <mergeCell ref="CY70:DF70"/>
    <mergeCell ref="DG70:DI70"/>
    <mergeCell ref="DJ70:DP70"/>
    <mergeCell ref="DQ70:DW70"/>
    <mergeCell ref="DX70:ED70"/>
    <mergeCell ref="BU70:BX70"/>
    <mergeCell ref="BY70:CC70"/>
    <mergeCell ref="CD70:CH70"/>
    <mergeCell ref="CI70:CM70"/>
    <mergeCell ref="CN70:CR70"/>
    <mergeCell ref="A87:C87"/>
    <mergeCell ref="D87:V87"/>
    <mergeCell ref="W87:AE87"/>
    <mergeCell ref="AF87:AJ87"/>
    <mergeCell ref="AK87:AN87"/>
    <mergeCell ref="AO87:AS87"/>
    <mergeCell ref="AT87:AW87"/>
    <mergeCell ref="AX87:BB87"/>
    <mergeCell ref="BC87:BF87"/>
    <mergeCell ref="BG87:BK87"/>
    <mergeCell ref="BL87:BO87"/>
    <mergeCell ref="BP87:BT87"/>
    <mergeCell ref="BU87:BX87"/>
    <mergeCell ref="BY87:CC87"/>
    <mergeCell ref="CD87:CH87"/>
    <mergeCell ref="CI87:CM87"/>
    <mergeCell ref="CN87:CR87"/>
    <mergeCell ref="CS87:CX87"/>
    <mergeCell ref="CY87:DF87"/>
    <mergeCell ref="DG87:DI87"/>
    <mergeCell ref="DJ87:DP87"/>
    <mergeCell ref="DQ87:DW87"/>
    <mergeCell ref="DX87:ED87"/>
    <mergeCell ref="A88:V88"/>
    <mergeCell ref="W88:AE88"/>
    <mergeCell ref="AF88:AJ88"/>
    <mergeCell ref="AK88:AN88"/>
    <mergeCell ref="AO88:AS88"/>
    <mergeCell ref="AT88:AW88"/>
    <mergeCell ref="AX88:BB88"/>
    <mergeCell ref="BC88:BF88"/>
    <mergeCell ref="BG88:BK88"/>
    <mergeCell ref="BL88:BO88"/>
    <mergeCell ref="BP88:BT88"/>
    <mergeCell ref="BU88:BX88"/>
    <mergeCell ref="BY88:CC88"/>
    <mergeCell ref="CD88:CH88"/>
    <mergeCell ref="CI88:CM88"/>
    <mergeCell ref="CN88:CR88"/>
    <mergeCell ref="CS88:CX88"/>
    <mergeCell ref="CY88:DF88"/>
    <mergeCell ref="DG88:DI88"/>
    <mergeCell ref="DJ88:DP88"/>
    <mergeCell ref="DQ88:DW88"/>
    <mergeCell ref="DX88:ED88"/>
    <mergeCell ref="A89:C90"/>
    <mergeCell ref="D89:V89"/>
    <mergeCell ref="W89:AE90"/>
    <mergeCell ref="AF89:AJ90"/>
    <mergeCell ref="AK89:AN90"/>
    <mergeCell ref="AO89:AS90"/>
    <mergeCell ref="AT89:AW90"/>
    <mergeCell ref="AX89:BB90"/>
    <mergeCell ref="BC89:BF90"/>
    <mergeCell ref="BG89:BK90"/>
    <mergeCell ref="BL89:BO90"/>
    <mergeCell ref="BP89:BT90"/>
    <mergeCell ref="BU89:BX90"/>
    <mergeCell ref="BY89:CC90"/>
    <mergeCell ref="CD89:CH90"/>
    <mergeCell ref="CI89:CM90"/>
    <mergeCell ref="CN89:CR90"/>
    <mergeCell ref="CS89:CX90"/>
    <mergeCell ref="CY89:DF90"/>
    <mergeCell ref="DG89:DI90"/>
    <mergeCell ref="DJ89:DP90"/>
    <mergeCell ref="DQ89:DW90"/>
    <mergeCell ref="DX89:ED90"/>
    <mergeCell ref="D90:V90"/>
    <mergeCell ref="A91:C91"/>
    <mergeCell ref="D91:V91"/>
    <mergeCell ref="W91:AE91"/>
    <mergeCell ref="AF91:AJ91"/>
    <mergeCell ref="AK91:AN91"/>
    <mergeCell ref="AO91:AS91"/>
    <mergeCell ref="AT91:AW91"/>
    <mergeCell ref="AX91:BB91"/>
    <mergeCell ref="BC91:BF91"/>
    <mergeCell ref="BG91:BK91"/>
    <mergeCell ref="BL91:BO91"/>
    <mergeCell ref="BP91:BT91"/>
    <mergeCell ref="BU91:BX91"/>
    <mergeCell ref="BY91:CC91"/>
    <mergeCell ref="CD91:CH91"/>
    <mergeCell ref="CI91:CM91"/>
    <mergeCell ref="CN91:CR91"/>
    <mergeCell ref="CS91:CX91"/>
    <mergeCell ref="CY91:DF91"/>
    <mergeCell ref="DG91:DI91"/>
    <mergeCell ref="DJ91:DP91"/>
    <mergeCell ref="DQ91:DW91"/>
    <mergeCell ref="DX91:ED91"/>
    <mergeCell ref="A92:C92"/>
    <mergeCell ref="D92:V92"/>
    <mergeCell ref="W92:AE92"/>
    <mergeCell ref="AF92:AJ92"/>
    <mergeCell ref="AK92:AN92"/>
    <mergeCell ref="AO92:AS92"/>
    <mergeCell ref="AT92:AW92"/>
    <mergeCell ref="AX92:BB92"/>
    <mergeCell ref="BC92:BF92"/>
    <mergeCell ref="BG92:BK92"/>
    <mergeCell ref="BL92:BO92"/>
    <mergeCell ref="BP92:BT92"/>
    <mergeCell ref="BU92:BX92"/>
    <mergeCell ref="BY92:CC92"/>
    <mergeCell ref="CD92:CH92"/>
    <mergeCell ref="CI92:CM92"/>
    <mergeCell ref="CN92:CR92"/>
    <mergeCell ref="CS92:CX92"/>
    <mergeCell ref="CY92:DF92"/>
    <mergeCell ref="DG92:DI92"/>
    <mergeCell ref="DJ92:DP92"/>
    <mergeCell ref="DQ92:DW92"/>
    <mergeCell ref="DX92:ED92"/>
    <mergeCell ref="A93:C93"/>
    <mergeCell ref="D93:V93"/>
    <mergeCell ref="W93:AE93"/>
    <mergeCell ref="AF93:AJ93"/>
    <mergeCell ref="AK93:AN93"/>
    <mergeCell ref="AO93:AS93"/>
    <mergeCell ref="AT93:AW93"/>
    <mergeCell ref="AX93:BB93"/>
    <mergeCell ref="BC93:BF93"/>
    <mergeCell ref="BG93:BK93"/>
    <mergeCell ref="BL93:BO93"/>
    <mergeCell ref="BP93:BT93"/>
    <mergeCell ref="BU93:BX93"/>
    <mergeCell ref="BY93:CC93"/>
    <mergeCell ref="CD93:CH93"/>
    <mergeCell ref="CI93:CM93"/>
    <mergeCell ref="CN93:CR93"/>
    <mergeCell ref="CS93:CX93"/>
    <mergeCell ref="CY93:DF93"/>
    <mergeCell ref="DG93:DI93"/>
    <mergeCell ref="DJ93:DP93"/>
    <mergeCell ref="DQ93:DW93"/>
    <mergeCell ref="DX93:ED93"/>
    <mergeCell ref="A42:C42"/>
    <mergeCell ref="D42:V42"/>
    <mergeCell ref="W42:AE42"/>
    <mergeCell ref="AF42:AJ42"/>
    <mergeCell ref="AK42:AN42"/>
    <mergeCell ref="AO42:AS42"/>
    <mergeCell ref="AT42:AW42"/>
    <mergeCell ref="AX42:BB42"/>
    <mergeCell ref="BC42:BF42"/>
    <mergeCell ref="BG42:BK42"/>
    <mergeCell ref="BL42:BO42"/>
    <mergeCell ref="BP42:BT42"/>
    <mergeCell ref="BU42:BX42"/>
    <mergeCell ref="BY42:CC42"/>
    <mergeCell ref="CD42:CH42"/>
    <mergeCell ref="CI42:CM42"/>
    <mergeCell ref="CN42:CR42"/>
    <mergeCell ref="CS42:CX42"/>
    <mergeCell ref="CY42:DF42"/>
    <mergeCell ref="DG42:DI42"/>
    <mergeCell ref="DJ42:DP42"/>
    <mergeCell ref="DQ42:DW42"/>
    <mergeCell ref="DX42:ED42"/>
    <mergeCell ref="A31:C31"/>
    <mergeCell ref="D31:V31"/>
    <mergeCell ref="W31:AE31"/>
    <mergeCell ref="AF31:AJ31"/>
    <mergeCell ref="AK31:AN31"/>
    <mergeCell ref="AO31:AS31"/>
    <mergeCell ref="AT31:AW31"/>
    <mergeCell ref="AX31:BB31"/>
    <mergeCell ref="BC31:BF31"/>
    <mergeCell ref="BG31:BK31"/>
    <mergeCell ref="BL31:BO31"/>
    <mergeCell ref="BP31:BT31"/>
    <mergeCell ref="BU31:BX31"/>
    <mergeCell ref="BY31:CC31"/>
    <mergeCell ref="CD31:CH31"/>
    <mergeCell ref="CI31:CM31"/>
    <mergeCell ref="CN31:CR31"/>
    <mergeCell ref="CS31:CX31"/>
    <mergeCell ref="CY31:DF31"/>
    <mergeCell ref="DG31:DI31"/>
    <mergeCell ref="DJ31:DP31"/>
    <mergeCell ref="DQ31:DW31"/>
    <mergeCell ref="DX31:ED31"/>
    <mergeCell ref="A32:C32"/>
    <mergeCell ref="D32:V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BL32:BO32"/>
    <mergeCell ref="BP32:BT32"/>
    <mergeCell ref="BU32:BX32"/>
    <mergeCell ref="BY32:CC32"/>
    <mergeCell ref="CD32:CH32"/>
    <mergeCell ref="CI32:CM32"/>
    <mergeCell ref="CN32:CR32"/>
    <mergeCell ref="CS32:CX32"/>
    <mergeCell ref="CY32:DF32"/>
    <mergeCell ref="DG32:DI32"/>
    <mergeCell ref="DJ32:DP32"/>
    <mergeCell ref="DQ32:DW32"/>
    <mergeCell ref="DX32:ED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CY34:DF34"/>
    <mergeCell ref="DG34:DI34"/>
    <mergeCell ref="DJ34:DP34"/>
    <mergeCell ref="DQ34:DW34"/>
    <mergeCell ref="DX34:ED34"/>
    <mergeCell ref="A35:C35"/>
    <mergeCell ref="D35:V35"/>
    <mergeCell ref="W35:AE35"/>
    <mergeCell ref="AF35:AJ35"/>
    <mergeCell ref="AK35:AN35"/>
    <mergeCell ref="AO35:AS35"/>
    <mergeCell ref="AT35:AW35"/>
    <mergeCell ref="AX35:BB35"/>
    <mergeCell ref="BC35:BF35"/>
    <mergeCell ref="BG35:BK35"/>
    <mergeCell ref="BL35:BO35"/>
    <mergeCell ref="BP35:BT35"/>
    <mergeCell ref="BU35:BX35"/>
    <mergeCell ref="BY35:CC35"/>
    <mergeCell ref="CD35:CH35"/>
    <mergeCell ref="CI35:CM35"/>
    <mergeCell ref="CN35:CR35"/>
    <mergeCell ref="CS35:CX35"/>
    <mergeCell ref="CY35:DF35"/>
    <mergeCell ref="DG35:DI35"/>
    <mergeCell ref="DJ35:DP35"/>
    <mergeCell ref="DQ35:DW35"/>
    <mergeCell ref="DX35:ED35"/>
    <mergeCell ref="A36:C36"/>
    <mergeCell ref="D36:V36"/>
    <mergeCell ref="W36:AE36"/>
    <mergeCell ref="AF36:AJ36"/>
    <mergeCell ref="AK36:AN36"/>
    <mergeCell ref="AO36:AS36"/>
    <mergeCell ref="AT36:AW36"/>
    <mergeCell ref="AX36:BB36"/>
    <mergeCell ref="BC36:BF36"/>
    <mergeCell ref="BG36:BK36"/>
    <mergeCell ref="BL36:BO36"/>
    <mergeCell ref="BP36:BT36"/>
    <mergeCell ref="BU36:BX36"/>
    <mergeCell ref="BY36:CC36"/>
    <mergeCell ref="CD36:CH36"/>
    <mergeCell ref="CI36:CM36"/>
    <mergeCell ref="CN36:CR36"/>
    <mergeCell ref="CS36:CX36"/>
    <mergeCell ref="CY36:DF36"/>
    <mergeCell ref="DG36:DI36"/>
    <mergeCell ref="DJ36:DP36"/>
    <mergeCell ref="DQ36:DW36"/>
    <mergeCell ref="DX36:ED36"/>
    <mergeCell ref="A37:C37"/>
    <mergeCell ref="D37:V37"/>
    <mergeCell ref="W37:AE37"/>
    <mergeCell ref="AF37:AJ37"/>
    <mergeCell ref="AK37:AN37"/>
    <mergeCell ref="AO37:AS37"/>
    <mergeCell ref="AT37:AW37"/>
    <mergeCell ref="AX37:BB37"/>
    <mergeCell ref="BC37:BF37"/>
    <mergeCell ref="BG37:BK37"/>
    <mergeCell ref="BL37:BO37"/>
    <mergeCell ref="BP37:BT37"/>
    <mergeCell ref="BU37:BX37"/>
    <mergeCell ref="BY37:CC37"/>
    <mergeCell ref="CD37:CH37"/>
    <mergeCell ref="CI37:CM37"/>
    <mergeCell ref="CN37:CR37"/>
    <mergeCell ref="CS37:CX37"/>
    <mergeCell ref="CY37:DF37"/>
    <mergeCell ref="DG37:DI37"/>
    <mergeCell ref="DJ37:DP37"/>
    <mergeCell ref="DQ37:DW37"/>
    <mergeCell ref="DX37:ED37"/>
    <mergeCell ref="A38:C38"/>
    <mergeCell ref="D38:V38"/>
    <mergeCell ref="W38:AE38"/>
    <mergeCell ref="AF38:AJ38"/>
    <mergeCell ref="AK38:AN38"/>
    <mergeCell ref="AO38:AS38"/>
    <mergeCell ref="AT38:AW38"/>
    <mergeCell ref="AX38:BB38"/>
    <mergeCell ref="BC38:BF38"/>
    <mergeCell ref="BG38:BK38"/>
    <mergeCell ref="BL38:BO38"/>
    <mergeCell ref="BP38:BT38"/>
    <mergeCell ref="BU38:BX38"/>
    <mergeCell ref="BY38:CC38"/>
    <mergeCell ref="CD38:CH38"/>
    <mergeCell ref="CI38:CM38"/>
    <mergeCell ref="CN38:CR38"/>
    <mergeCell ref="CS38:CX38"/>
    <mergeCell ref="CY38:DF38"/>
    <mergeCell ref="DG38:DI38"/>
    <mergeCell ref="DJ38:DP38"/>
    <mergeCell ref="DQ38:DW38"/>
    <mergeCell ref="DX38:ED38"/>
    <mergeCell ref="A39:C39"/>
    <mergeCell ref="D39:V39"/>
    <mergeCell ref="W39:AE39"/>
    <mergeCell ref="AF39:AJ39"/>
    <mergeCell ref="AK39:AN39"/>
    <mergeCell ref="AO39:AS39"/>
    <mergeCell ref="AT39:AW39"/>
    <mergeCell ref="AX39:BB39"/>
    <mergeCell ref="BC39:BF39"/>
    <mergeCell ref="BG39:BK39"/>
    <mergeCell ref="BL39:BO39"/>
    <mergeCell ref="BP39:BT39"/>
    <mergeCell ref="BU39:BX39"/>
    <mergeCell ref="BY39:CC39"/>
    <mergeCell ref="CD39:CH39"/>
    <mergeCell ref="CI39:CM39"/>
    <mergeCell ref="CN39:CR39"/>
    <mergeCell ref="CS39:CX39"/>
    <mergeCell ref="CY39:DF39"/>
    <mergeCell ref="DG39:DI39"/>
    <mergeCell ref="DJ39:DP39"/>
    <mergeCell ref="DQ39:DW39"/>
    <mergeCell ref="DX39:ED39"/>
    <mergeCell ref="A40:C40"/>
    <mergeCell ref="D40:V40"/>
    <mergeCell ref="W40:AE40"/>
    <mergeCell ref="AF40:AJ40"/>
    <mergeCell ref="AK40:AN40"/>
    <mergeCell ref="AO40:AS40"/>
    <mergeCell ref="AT40:AW40"/>
    <mergeCell ref="AX40:BB40"/>
    <mergeCell ref="BC40:BF40"/>
    <mergeCell ref="BG40:BK40"/>
    <mergeCell ref="BL40:BO40"/>
    <mergeCell ref="BP40:BT40"/>
    <mergeCell ref="BU40:BX40"/>
    <mergeCell ref="BY40:CC40"/>
    <mergeCell ref="CD40:CH40"/>
    <mergeCell ref="CI40:CM40"/>
    <mergeCell ref="CN40:CR40"/>
    <mergeCell ref="CS40:CX40"/>
    <mergeCell ref="CY40:DF40"/>
    <mergeCell ref="DG40:DI40"/>
    <mergeCell ref="DJ40:DP40"/>
    <mergeCell ref="DQ40:DW40"/>
    <mergeCell ref="DX40:ED40"/>
    <mergeCell ref="A41:C41"/>
    <mergeCell ref="D41:V41"/>
    <mergeCell ref="W41:AE41"/>
    <mergeCell ref="AF41:AJ41"/>
    <mergeCell ref="AK41:AN41"/>
    <mergeCell ref="AO41:AS41"/>
    <mergeCell ref="AT41:AW41"/>
    <mergeCell ref="AX41:BB41"/>
    <mergeCell ref="BC41:BF41"/>
    <mergeCell ref="BG41:BK41"/>
    <mergeCell ref="BL41:BO41"/>
    <mergeCell ref="BP41:BT41"/>
    <mergeCell ref="BU41:BX41"/>
    <mergeCell ref="BY41:CC41"/>
    <mergeCell ref="CD41:CH41"/>
    <mergeCell ref="CI41:CM41"/>
    <mergeCell ref="CN41:CR41"/>
    <mergeCell ref="CS41:CX41"/>
    <mergeCell ref="CY41:DF41"/>
    <mergeCell ref="DG41:DI41"/>
    <mergeCell ref="DJ41:DP41"/>
    <mergeCell ref="DQ41:DW41"/>
    <mergeCell ref="DX41:ED41"/>
    <mergeCell ref="A43:C43"/>
    <mergeCell ref="D43:V43"/>
    <mergeCell ref="W43:AE43"/>
    <mergeCell ref="AF43:AJ43"/>
    <mergeCell ref="AK43:AN43"/>
    <mergeCell ref="AO43:AS43"/>
    <mergeCell ref="AT43:AW43"/>
    <mergeCell ref="AX43:BB43"/>
    <mergeCell ref="BC43:BF43"/>
    <mergeCell ref="BG43:BK43"/>
    <mergeCell ref="BL43:BO43"/>
    <mergeCell ref="BP43:BT43"/>
    <mergeCell ref="BU43:BX43"/>
    <mergeCell ref="BY43:CC43"/>
    <mergeCell ref="CD43:CH43"/>
    <mergeCell ref="CI43:CM43"/>
    <mergeCell ref="CN43:CR43"/>
    <mergeCell ref="CS43:CX43"/>
    <mergeCell ref="CY43:DF43"/>
    <mergeCell ref="DG43:DI43"/>
    <mergeCell ref="DJ43:DP43"/>
    <mergeCell ref="DQ43:DW43"/>
    <mergeCell ref="DX43:ED43"/>
    <mergeCell ref="A44:C44"/>
    <mergeCell ref="D44:V44"/>
    <mergeCell ref="W44:AE44"/>
    <mergeCell ref="AF44:AJ44"/>
    <mergeCell ref="AK44:AN44"/>
    <mergeCell ref="AO44:AS44"/>
    <mergeCell ref="AT44:AW44"/>
    <mergeCell ref="AX44:BB44"/>
    <mergeCell ref="BC44:BF44"/>
    <mergeCell ref="BG44:BK44"/>
    <mergeCell ref="BL44:BO44"/>
    <mergeCell ref="BP44:BT44"/>
    <mergeCell ref="BU44:BX44"/>
    <mergeCell ref="BY44:CC44"/>
    <mergeCell ref="CD44:CH44"/>
    <mergeCell ref="CI44:CM44"/>
    <mergeCell ref="CN44:CR44"/>
    <mergeCell ref="CS44:CX44"/>
    <mergeCell ref="CY44:DF44"/>
    <mergeCell ref="DG44:DI44"/>
    <mergeCell ref="DJ44:DP44"/>
    <mergeCell ref="DQ44:DW44"/>
    <mergeCell ref="DX44:ED44"/>
    <mergeCell ref="A71:C71"/>
    <mergeCell ref="D71:V71"/>
    <mergeCell ref="W71:AE71"/>
    <mergeCell ref="AF71:AJ71"/>
    <mergeCell ref="AK71:AN71"/>
    <mergeCell ref="AO71:AS71"/>
    <mergeCell ref="AT71:AW71"/>
    <mergeCell ref="AX71:BB71"/>
    <mergeCell ref="BC71:BF71"/>
    <mergeCell ref="BG71:BK71"/>
    <mergeCell ref="BL71:BO71"/>
    <mergeCell ref="BP71:BT71"/>
    <mergeCell ref="BU71:BX71"/>
    <mergeCell ref="BY71:CC71"/>
    <mergeCell ref="CD71:CH71"/>
    <mergeCell ref="CI71:CM71"/>
    <mergeCell ref="CN71:CR71"/>
    <mergeCell ref="CS71:CX71"/>
    <mergeCell ref="CY71:DF71"/>
    <mergeCell ref="DG71:DI71"/>
    <mergeCell ref="DJ71:DP71"/>
    <mergeCell ref="DQ71:DW71"/>
    <mergeCell ref="DX71:ED71"/>
    <mergeCell ref="A72:C72"/>
    <mergeCell ref="D72:V72"/>
    <mergeCell ref="W72:AE72"/>
    <mergeCell ref="AF72:AJ72"/>
    <mergeCell ref="AK72:AN72"/>
    <mergeCell ref="AO72:AS72"/>
    <mergeCell ref="AT72:AW72"/>
    <mergeCell ref="AX72:BB72"/>
    <mergeCell ref="BC72:BF72"/>
    <mergeCell ref="BG72:BK72"/>
    <mergeCell ref="BL72:BO72"/>
    <mergeCell ref="BP72:BT72"/>
    <mergeCell ref="BU72:BX72"/>
    <mergeCell ref="BY72:CC72"/>
    <mergeCell ref="CD72:CH72"/>
    <mergeCell ref="CI72:CM72"/>
    <mergeCell ref="CN72:CR72"/>
    <mergeCell ref="CS72:CX72"/>
    <mergeCell ref="CY72:DF72"/>
    <mergeCell ref="DG72:DI72"/>
    <mergeCell ref="DJ72:DP72"/>
    <mergeCell ref="DQ72:DW72"/>
    <mergeCell ref="DX72:ED72"/>
    <mergeCell ref="A73:C73"/>
    <mergeCell ref="D73:V73"/>
    <mergeCell ref="W73:AE73"/>
    <mergeCell ref="AF73:AJ73"/>
    <mergeCell ref="AK73:AN73"/>
    <mergeCell ref="AO73:AS73"/>
    <mergeCell ref="AT73:AW73"/>
    <mergeCell ref="AX73:BB73"/>
    <mergeCell ref="BC73:BF73"/>
    <mergeCell ref="BG73:BK73"/>
    <mergeCell ref="BL73:BO73"/>
    <mergeCell ref="BP73:BT73"/>
    <mergeCell ref="BU73:BX73"/>
    <mergeCell ref="BY73:CC73"/>
    <mergeCell ref="CD73:CH73"/>
    <mergeCell ref="CI73:CM73"/>
    <mergeCell ref="CN73:CR73"/>
    <mergeCell ref="CS73:CX73"/>
    <mergeCell ref="CY73:DF73"/>
    <mergeCell ref="DG73:DI73"/>
    <mergeCell ref="DJ73:DP73"/>
    <mergeCell ref="DQ73:DW73"/>
    <mergeCell ref="DX73:ED73"/>
    <mergeCell ref="A74:C74"/>
    <mergeCell ref="D74:V74"/>
    <mergeCell ref="W74:AE74"/>
    <mergeCell ref="AF74:AJ74"/>
    <mergeCell ref="AK74:AN74"/>
    <mergeCell ref="AO74:AS74"/>
    <mergeCell ref="AT74:AW74"/>
    <mergeCell ref="AX74:BB74"/>
    <mergeCell ref="BC74:BF74"/>
    <mergeCell ref="BG74:BK74"/>
    <mergeCell ref="BL74:BO74"/>
    <mergeCell ref="BP74:BT74"/>
    <mergeCell ref="BU74:BX74"/>
    <mergeCell ref="BY74:CC74"/>
    <mergeCell ref="CD74:CH74"/>
    <mergeCell ref="CI74:CM74"/>
    <mergeCell ref="CN74:CR74"/>
    <mergeCell ref="CS74:CX74"/>
    <mergeCell ref="CY74:DF74"/>
    <mergeCell ref="DG74:DI74"/>
    <mergeCell ref="DJ74:DP74"/>
    <mergeCell ref="DQ74:DW74"/>
    <mergeCell ref="DX74:ED74"/>
    <mergeCell ref="A75:C75"/>
    <mergeCell ref="D75:V75"/>
    <mergeCell ref="W75:AE75"/>
    <mergeCell ref="AF75:AJ75"/>
    <mergeCell ref="AK75:AN75"/>
    <mergeCell ref="AO75:AS75"/>
    <mergeCell ref="AT75:AW75"/>
    <mergeCell ref="AX75:BB75"/>
    <mergeCell ref="BC75:BF75"/>
    <mergeCell ref="BG75:BK75"/>
    <mergeCell ref="BL75:BO75"/>
    <mergeCell ref="BP75:BT75"/>
    <mergeCell ref="BU75:BX75"/>
    <mergeCell ref="BY75:CC75"/>
    <mergeCell ref="CD75:CH75"/>
    <mergeCell ref="CI75:CM75"/>
    <mergeCell ref="CN75:CR75"/>
    <mergeCell ref="CS75:CX75"/>
    <mergeCell ref="CY75:DF75"/>
    <mergeCell ref="DG75:DI75"/>
    <mergeCell ref="DJ75:DP75"/>
    <mergeCell ref="DQ75:DW75"/>
    <mergeCell ref="DX75:ED75"/>
    <mergeCell ref="A76:C76"/>
    <mergeCell ref="D76:V76"/>
    <mergeCell ref="W76:AE76"/>
    <mergeCell ref="AF76:AJ76"/>
    <mergeCell ref="AK76:AN76"/>
    <mergeCell ref="AO76:AS76"/>
    <mergeCell ref="AT76:AW76"/>
    <mergeCell ref="AX76:BB76"/>
    <mergeCell ref="BC76:BF76"/>
    <mergeCell ref="BG76:BK76"/>
    <mergeCell ref="BL76:BO76"/>
    <mergeCell ref="BP76:BT76"/>
    <mergeCell ref="BU76:BX76"/>
    <mergeCell ref="BY76:CC76"/>
    <mergeCell ref="CD76:CH76"/>
    <mergeCell ref="CI76:CM76"/>
    <mergeCell ref="CN76:CR76"/>
    <mergeCell ref="CS76:CX76"/>
    <mergeCell ref="CY76:DF76"/>
    <mergeCell ref="DG76:DI76"/>
    <mergeCell ref="DJ76:DP76"/>
    <mergeCell ref="DQ76:DW76"/>
    <mergeCell ref="DX76:ED76"/>
    <mergeCell ref="A77:C77"/>
    <mergeCell ref="D77:V77"/>
    <mergeCell ref="W77:AE77"/>
    <mergeCell ref="AF77:AJ77"/>
    <mergeCell ref="AK77:AN77"/>
    <mergeCell ref="AO77:AS77"/>
    <mergeCell ref="AT77:AW77"/>
    <mergeCell ref="AX77:BB77"/>
    <mergeCell ref="BC77:BF77"/>
    <mergeCell ref="BG77:BK77"/>
    <mergeCell ref="BL77:BO77"/>
    <mergeCell ref="BP77:BT77"/>
    <mergeCell ref="BU77:BX77"/>
    <mergeCell ref="BY77:CC77"/>
    <mergeCell ref="CD77:CH77"/>
    <mergeCell ref="CI77:CM77"/>
    <mergeCell ref="CN77:CR77"/>
    <mergeCell ref="CS77:CX77"/>
    <mergeCell ref="CY77:DF77"/>
    <mergeCell ref="DG77:DI77"/>
    <mergeCell ref="DJ77:DP77"/>
    <mergeCell ref="DQ77:DW77"/>
    <mergeCell ref="DX77:ED77"/>
    <mergeCell ref="A78:C78"/>
    <mergeCell ref="D78:V78"/>
    <mergeCell ref="W78:AE78"/>
    <mergeCell ref="AF78:AJ78"/>
    <mergeCell ref="AK78:AN78"/>
    <mergeCell ref="AO78:AS78"/>
    <mergeCell ref="AT78:AW78"/>
    <mergeCell ref="AX78:BB78"/>
    <mergeCell ref="BC78:BF78"/>
    <mergeCell ref="BG78:BK78"/>
    <mergeCell ref="BL78:BO78"/>
    <mergeCell ref="BP78:BT78"/>
    <mergeCell ref="BU78:BX78"/>
    <mergeCell ref="BY78:CC78"/>
    <mergeCell ref="CD78:CH78"/>
    <mergeCell ref="CI78:CM78"/>
    <mergeCell ref="CN78:CR78"/>
    <mergeCell ref="CS78:CX78"/>
    <mergeCell ref="CY78:DF78"/>
    <mergeCell ref="DG78:DI78"/>
    <mergeCell ref="DJ78:DP78"/>
    <mergeCell ref="DQ78:DW78"/>
    <mergeCell ref="DX78:ED78"/>
    <mergeCell ref="A79:C79"/>
    <mergeCell ref="D79:V79"/>
    <mergeCell ref="W79:AE79"/>
    <mergeCell ref="AF79:AJ79"/>
    <mergeCell ref="AK79:AN79"/>
    <mergeCell ref="AO79:AS79"/>
    <mergeCell ref="AT79:AW79"/>
    <mergeCell ref="AX79:BB79"/>
    <mergeCell ref="BC79:BF79"/>
    <mergeCell ref="BG79:BK79"/>
    <mergeCell ref="BL79:BO79"/>
    <mergeCell ref="BP79:BT79"/>
    <mergeCell ref="BU79:BX79"/>
    <mergeCell ref="BY79:CC79"/>
    <mergeCell ref="CD79:CH79"/>
    <mergeCell ref="CI79:CM79"/>
    <mergeCell ref="CN79:CR79"/>
    <mergeCell ref="CS79:CX79"/>
    <mergeCell ref="CY79:DF79"/>
    <mergeCell ref="DG79:DI79"/>
    <mergeCell ref="DJ79:DP79"/>
    <mergeCell ref="DQ79:DW79"/>
    <mergeCell ref="DX79:ED79"/>
    <mergeCell ref="A80:C80"/>
    <mergeCell ref="D80:V80"/>
    <mergeCell ref="W80:AE80"/>
    <mergeCell ref="AF80:AJ80"/>
    <mergeCell ref="AK80:AN80"/>
    <mergeCell ref="AO80:AS80"/>
    <mergeCell ref="AT80:AW80"/>
    <mergeCell ref="AX80:BB80"/>
    <mergeCell ref="BC80:BF80"/>
    <mergeCell ref="BG80:BK80"/>
    <mergeCell ref="BL80:BO80"/>
    <mergeCell ref="BP80:BT80"/>
    <mergeCell ref="BU80:BX80"/>
    <mergeCell ref="BY80:CC80"/>
    <mergeCell ref="CD80:CH80"/>
    <mergeCell ref="CI80:CM80"/>
    <mergeCell ref="CN80:CR80"/>
    <mergeCell ref="CS80:CX80"/>
    <mergeCell ref="CY80:DF80"/>
    <mergeCell ref="DG80:DI80"/>
    <mergeCell ref="DJ80:DP80"/>
    <mergeCell ref="DQ80:DW80"/>
    <mergeCell ref="DX80:ED80"/>
    <mergeCell ref="A81:C81"/>
    <mergeCell ref="D81:V81"/>
    <mergeCell ref="W81:AE81"/>
    <mergeCell ref="AF81:AJ81"/>
    <mergeCell ref="AK81:AN81"/>
    <mergeCell ref="AO81:AS81"/>
    <mergeCell ref="AT81:AW81"/>
    <mergeCell ref="AX81:BB81"/>
    <mergeCell ref="BC81:BF81"/>
    <mergeCell ref="BG81:BK81"/>
    <mergeCell ref="BL81:BO81"/>
    <mergeCell ref="BP81:BT81"/>
    <mergeCell ref="BU81:BX81"/>
    <mergeCell ref="BY81:CC81"/>
    <mergeCell ref="CD81:CH81"/>
    <mergeCell ref="CI81:CM81"/>
    <mergeCell ref="CN81:CR81"/>
    <mergeCell ref="CS81:CX81"/>
    <mergeCell ref="CY81:DF81"/>
    <mergeCell ref="DG81:DI81"/>
    <mergeCell ref="DJ81:DP81"/>
    <mergeCell ref="DQ81:DW81"/>
    <mergeCell ref="DX81:ED81"/>
    <mergeCell ref="A82:C82"/>
    <mergeCell ref="D82:V82"/>
    <mergeCell ref="W82:AE82"/>
    <mergeCell ref="AF82:AJ82"/>
    <mergeCell ref="AK82:AN82"/>
    <mergeCell ref="AO82:AS82"/>
    <mergeCell ref="AT82:AW82"/>
    <mergeCell ref="AX82:BB82"/>
    <mergeCell ref="BC82:BF82"/>
    <mergeCell ref="BG82:BK82"/>
    <mergeCell ref="BL82:BO82"/>
    <mergeCell ref="BP82:BT82"/>
    <mergeCell ref="BU82:BX82"/>
    <mergeCell ref="BY82:CC82"/>
    <mergeCell ref="CD82:CH82"/>
    <mergeCell ref="CI82:CM82"/>
    <mergeCell ref="CN82:CR82"/>
    <mergeCell ref="CS82:CX82"/>
    <mergeCell ref="CY82:DF82"/>
    <mergeCell ref="DG82:DI82"/>
    <mergeCell ref="DJ82:DP82"/>
    <mergeCell ref="DQ82:DW82"/>
    <mergeCell ref="DX82:ED82"/>
    <mergeCell ref="A83:C83"/>
    <mergeCell ref="D83:V83"/>
    <mergeCell ref="W83:AE83"/>
    <mergeCell ref="AF83:AJ83"/>
    <mergeCell ref="AK83:AN83"/>
    <mergeCell ref="AO83:AS83"/>
    <mergeCell ref="AT83:AW83"/>
    <mergeCell ref="AX83:BB83"/>
    <mergeCell ref="BC83:BF83"/>
    <mergeCell ref="BG83:BK83"/>
    <mergeCell ref="BL83:BO83"/>
    <mergeCell ref="BP83:BT83"/>
    <mergeCell ref="BU83:BX83"/>
    <mergeCell ref="BY83:CC83"/>
    <mergeCell ref="CD83:CH83"/>
    <mergeCell ref="CI83:CM83"/>
    <mergeCell ref="CN83:CR83"/>
    <mergeCell ref="CS83:CX83"/>
    <mergeCell ref="CY83:DF83"/>
    <mergeCell ref="DG83:DI83"/>
    <mergeCell ref="DJ83:DP83"/>
    <mergeCell ref="DQ83:DW83"/>
    <mergeCell ref="DX83:ED83"/>
    <mergeCell ref="A84:C84"/>
    <mergeCell ref="D84:V84"/>
    <mergeCell ref="W84:AE84"/>
    <mergeCell ref="AF84:AJ84"/>
    <mergeCell ref="AK84:AN84"/>
    <mergeCell ref="AO84:AS84"/>
    <mergeCell ref="AT84:AW84"/>
    <mergeCell ref="AX84:BB84"/>
    <mergeCell ref="BC84:BF84"/>
    <mergeCell ref="BG84:BK84"/>
    <mergeCell ref="BL84:BO84"/>
    <mergeCell ref="BP84:BT84"/>
    <mergeCell ref="BU84:BX84"/>
    <mergeCell ref="BY84:CC84"/>
    <mergeCell ref="CD84:CH84"/>
    <mergeCell ref="CI84:CM84"/>
    <mergeCell ref="CN84:CR84"/>
    <mergeCell ref="CS84:CX84"/>
    <mergeCell ref="CY84:DF84"/>
    <mergeCell ref="DG84:DI84"/>
    <mergeCell ref="DJ84:DP84"/>
    <mergeCell ref="DQ84:DW84"/>
    <mergeCell ref="DX84:ED84"/>
    <mergeCell ref="A85:C85"/>
    <mergeCell ref="D85:V85"/>
    <mergeCell ref="W85:AE85"/>
    <mergeCell ref="AF85:AJ85"/>
    <mergeCell ref="AK85:AN85"/>
    <mergeCell ref="AO85:AS85"/>
    <mergeCell ref="AT85:AW85"/>
    <mergeCell ref="AX85:BB85"/>
    <mergeCell ref="BC85:BF85"/>
    <mergeCell ref="BG85:BK85"/>
    <mergeCell ref="BL85:BO85"/>
    <mergeCell ref="BP85:BT85"/>
    <mergeCell ref="BU85:BX85"/>
    <mergeCell ref="BY85:CC85"/>
    <mergeCell ref="CD85:CH85"/>
    <mergeCell ref="CI85:CM85"/>
    <mergeCell ref="CN85:CR85"/>
    <mergeCell ref="CS85:CX85"/>
    <mergeCell ref="CY85:DF85"/>
    <mergeCell ref="DG85:DI85"/>
    <mergeCell ref="DJ85:DP85"/>
    <mergeCell ref="DQ85:DW85"/>
    <mergeCell ref="DX85:ED85"/>
    <mergeCell ref="A86:C86"/>
    <mergeCell ref="D86:V86"/>
    <mergeCell ref="W86:AE86"/>
    <mergeCell ref="AF86:AJ86"/>
    <mergeCell ref="AK86:AN86"/>
    <mergeCell ref="AO86:AS86"/>
    <mergeCell ref="AT86:AW86"/>
    <mergeCell ref="AX86:BB86"/>
    <mergeCell ref="BC86:BF86"/>
    <mergeCell ref="BG86:BK86"/>
    <mergeCell ref="BL86:BO86"/>
    <mergeCell ref="BP86:BT86"/>
    <mergeCell ref="BU86:BX86"/>
    <mergeCell ref="BY86:CC86"/>
    <mergeCell ref="CD86:CH86"/>
    <mergeCell ref="CI86:CM86"/>
    <mergeCell ref="CN86:CR86"/>
    <mergeCell ref="CS86:CX86"/>
    <mergeCell ref="CY86:DF86"/>
    <mergeCell ref="DG86:DI86"/>
    <mergeCell ref="DJ86:DP86"/>
    <mergeCell ref="DQ86:DW86"/>
    <mergeCell ref="DX86:ED8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E48"/>
  <sheetViews>
    <sheetView tabSelected="1" zoomScale="90" zoomScaleNormal="90" zoomScaleSheetLayoutView="100" zoomScalePageLayoutView="0" workbookViewId="0" topLeftCell="A1">
      <selection activeCell="DG49" sqref="DG49"/>
    </sheetView>
  </sheetViews>
  <sheetFormatPr defaultColWidth="1.37890625" defaultRowHeight="12.75"/>
  <cols>
    <col min="1" max="16384" width="1.37890625" style="17" customWidth="1"/>
  </cols>
  <sheetData>
    <row r="1" s="32" customFormat="1" ht="11.25">
      <c r="ED1" s="33" t="s">
        <v>186</v>
      </c>
    </row>
    <row r="2" s="32" customFormat="1" ht="11.25">
      <c r="ED2" s="33" t="s">
        <v>4</v>
      </c>
    </row>
    <row r="3" s="32" customFormat="1" ht="11.25">
      <c r="ED3" s="33" t="s">
        <v>5</v>
      </c>
    </row>
    <row r="4" s="5" customFormat="1" ht="12.75"/>
    <row r="5" spans="1:134" s="35" customFormat="1" ht="15.75">
      <c r="A5" s="239" t="s">
        <v>185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40" t="s">
        <v>184</v>
      </c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</row>
    <row r="6" spans="1:134" s="35" customFormat="1" ht="15.75">
      <c r="A6" s="239" t="s">
        <v>216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40" t="s">
        <v>154</v>
      </c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</row>
    <row r="7" s="6" customFormat="1" ht="12.75"/>
    <row r="8" spans="111:135" s="6" customFormat="1" ht="12.75" customHeight="1">
      <c r="DG8" s="131" t="s">
        <v>190</v>
      </c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</row>
    <row r="9" spans="111:135" s="6" customFormat="1" ht="12.75"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</row>
    <row r="10" spans="111:135" s="6" customFormat="1" ht="12.75">
      <c r="DG10" s="13"/>
      <c r="DH10" s="13"/>
      <c r="DI10" s="13"/>
      <c r="DJ10" s="13"/>
      <c r="DK10" s="13"/>
      <c r="DL10" s="13"/>
      <c r="DM10" s="39" t="s">
        <v>85</v>
      </c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</row>
    <row r="11" spans="111:135" s="29" customFormat="1" ht="10.5">
      <c r="DG11" s="15"/>
      <c r="DH11" s="15"/>
      <c r="DI11" s="15"/>
      <c r="DJ11" s="15"/>
      <c r="DK11" s="15"/>
      <c r="DL11" s="15"/>
      <c r="DM11" s="40" t="s">
        <v>6</v>
      </c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1"/>
      <c r="DO12" s="41"/>
      <c r="DP12" s="16" t="s">
        <v>2</v>
      </c>
      <c r="DQ12" s="42"/>
      <c r="DR12" s="42"/>
      <c r="DS12" s="42"/>
      <c r="DT12" s="42"/>
      <c r="DU12" s="42"/>
      <c r="DV12" s="42"/>
      <c r="DW12" s="42"/>
      <c r="DX12" s="42"/>
      <c r="DY12" s="43" t="s">
        <v>0</v>
      </c>
      <c r="DZ12" s="43"/>
      <c r="EA12" s="41"/>
      <c r="EB12" s="41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8" customFormat="1" ht="11.25">
      <c r="A15" s="216" t="s">
        <v>183</v>
      </c>
      <c r="B15" s="216"/>
      <c r="C15" s="216"/>
      <c r="D15" s="216" t="s">
        <v>182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08" t="s">
        <v>181</v>
      </c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10"/>
      <c r="CB15" s="208" t="s">
        <v>180</v>
      </c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10"/>
    </row>
    <row r="16" spans="1:134" s="28" customFormat="1" ht="11.25">
      <c r="A16" s="204" t="s">
        <v>179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8" t="s">
        <v>23</v>
      </c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10"/>
      <c r="AZ16" s="235" t="s">
        <v>26</v>
      </c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10"/>
      <c r="CB16" s="208" t="s">
        <v>23</v>
      </c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10"/>
      <c r="DC16" s="208" t="s">
        <v>26</v>
      </c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10"/>
    </row>
    <row r="17" spans="1:134" s="28" customFormat="1" ht="11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8" t="s">
        <v>176</v>
      </c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10"/>
      <c r="AZ17" s="235" t="s">
        <v>178</v>
      </c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7" t="s">
        <v>177</v>
      </c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8"/>
      <c r="CB17" s="208" t="s">
        <v>176</v>
      </c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10"/>
      <c r="DC17" s="208" t="s">
        <v>176</v>
      </c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10"/>
    </row>
    <row r="18" spans="1:134" s="28" customFormat="1" ht="11.2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 t="s">
        <v>78</v>
      </c>
      <c r="Y18" s="204"/>
      <c r="Z18" s="204"/>
      <c r="AA18" s="204"/>
      <c r="AB18" s="204"/>
      <c r="AC18" s="204" t="s">
        <v>79</v>
      </c>
      <c r="AD18" s="204"/>
      <c r="AE18" s="204"/>
      <c r="AF18" s="204"/>
      <c r="AG18" s="204"/>
      <c r="AH18" s="204" t="s">
        <v>80</v>
      </c>
      <c r="AI18" s="204"/>
      <c r="AJ18" s="204"/>
      <c r="AK18" s="204"/>
      <c r="AL18" s="204"/>
      <c r="AM18" s="204"/>
      <c r="AN18" s="204" t="s">
        <v>81</v>
      </c>
      <c r="AO18" s="204"/>
      <c r="AP18" s="204"/>
      <c r="AQ18" s="204"/>
      <c r="AR18" s="204"/>
      <c r="AS18" s="204"/>
      <c r="AT18" s="204" t="s">
        <v>187</v>
      </c>
      <c r="AU18" s="204"/>
      <c r="AV18" s="204"/>
      <c r="AW18" s="204"/>
      <c r="AX18" s="204"/>
      <c r="AY18" s="204"/>
      <c r="AZ18" s="204" t="s">
        <v>78</v>
      </c>
      <c r="BA18" s="204"/>
      <c r="BB18" s="204"/>
      <c r="BC18" s="204"/>
      <c r="BD18" s="204"/>
      <c r="BE18" s="204" t="s">
        <v>79</v>
      </c>
      <c r="BF18" s="204"/>
      <c r="BG18" s="204"/>
      <c r="BH18" s="204"/>
      <c r="BI18" s="204"/>
      <c r="BJ18" s="234" t="s">
        <v>80</v>
      </c>
      <c r="BK18" s="234"/>
      <c r="BL18" s="234"/>
      <c r="BM18" s="234"/>
      <c r="BN18" s="234"/>
      <c r="BO18" s="234"/>
      <c r="BP18" s="204" t="s">
        <v>81</v>
      </c>
      <c r="BQ18" s="204"/>
      <c r="BR18" s="204"/>
      <c r="BS18" s="204"/>
      <c r="BT18" s="204"/>
      <c r="BU18" s="204"/>
      <c r="BV18" s="204" t="s">
        <v>187</v>
      </c>
      <c r="BW18" s="204"/>
      <c r="BX18" s="204"/>
      <c r="BY18" s="204"/>
      <c r="BZ18" s="204"/>
      <c r="CA18" s="204"/>
      <c r="CB18" s="234" t="s">
        <v>78</v>
      </c>
      <c r="CC18" s="234"/>
      <c r="CD18" s="234"/>
      <c r="CE18" s="234"/>
      <c r="CF18" s="234"/>
      <c r="CG18" s="234" t="s">
        <v>79</v>
      </c>
      <c r="CH18" s="234"/>
      <c r="CI18" s="234"/>
      <c r="CJ18" s="234"/>
      <c r="CK18" s="234"/>
      <c r="CL18" s="234" t="s">
        <v>80</v>
      </c>
      <c r="CM18" s="234"/>
      <c r="CN18" s="234"/>
      <c r="CO18" s="234"/>
      <c r="CP18" s="234"/>
      <c r="CQ18" s="234" t="s">
        <v>81</v>
      </c>
      <c r="CR18" s="234"/>
      <c r="CS18" s="234"/>
      <c r="CT18" s="234"/>
      <c r="CU18" s="234"/>
      <c r="CV18" s="234"/>
      <c r="CW18" s="204" t="s">
        <v>187</v>
      </c>
      <c r="CX18" s="204"/>
      <c r="CY18" s="204"/>
      <c r="CZ18" s="204"/>
      <c r="DA18" s="204"/>
      <c r="DB18" s="204"/>
      <c r="DC18" s="234" t="s">
        <v>78</v>
      </c>
      <c r="DD18" s="234"/>
      <c r="DE18" s="234"/>
      <c r="DF18" s="234"/>
      <c r="DG18" s="234"/>
      <c r="DH18" s="234" t="s">
        <v>79</v>
      </c>
      <c r="DI18" s="234"/>
      <c r="DJ18" s="234"/>
      <c r="DK18" s="234"/>
      <c r="DL18" s="234"/>
      <c r="DM18" s="204" t="s">
        <v>80</v>
      </c>
      <c r="DN18" s="204"/>
      <c r="DO18" s="204"/>
      <c r="DP18" s="204"/>
      <c r="DQ18" s="204"/>
      <c r="DR18" s="204"/>
      <c r="DS18" s="204" t="s">
        <v>81</v>
      </c>
      <c r="DT18" s="204"/>
      <c r="DU18" s="204"/>
      <c r="DV18" s="204"/>
      <c r="DW18" s="204"/>
      <c r="DX18" s="204"/>
      <c r="DY18" s="204" t="s">
        <v>187</v>
      </c>
      <c r="DZ18" s="204"/>
      <c r="EA18" s="204"/>
      <c r="EB18" s="204"/>
      <c r="EC18" s="204"/>
      <c r="ED18" s="204"/>
    </row>
    <row r="19" spans="1:134" s="24" customFormat="1" ht="12" customHeight="1">
      <c r="A19" s="140" t="s">
        <v>10</v>
      </c>
      <c r="B19" s="140"/>
      <c r="C19" s="140"/>
      <c r="D19" s="231" t="s">
        <v>92</v>
      </c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X19" s="231" t="s">
        <v>175</v>
      </c>
      <c r="Y19" s="232"/>
      <c r="Z19" s="232"/>
      <c r="AA19" s="232"/>
      <c r="AB19" s="233"/>
      <c r="AC19" s="231" t="s">
        <v>174</v>
      </c>
      <c r="AD19" s="232"/>
      <c r="AE19" s="232"/>
      <c r="AF19" s="232"/>
      <c r="AG19" s="233"/>
      <c r="AH19" s="231" t="s">
        <v>173</v>
      </c>
      <c r="AI19" s="232"/>
      <c r="AJ19" s="232"/>
      <c r="AK19" s="232"/>
      <c r="AL19" s="232"/>
      <c r="AM19" s="233"/>
      <c r="AN19" s="231" t="s">
        <v>172</v>
      </c>
      <c r="AO19" s="232"/>
      <c r="AP19" s="232"/>
      <c r="AQ19" s="232"/>
      <c r="AR19" s="232"/>
      <c r="AS19" s="233"/>
      <c r="AT19" s="231" t="s">
        <v>171</v>
      </c>
      <c r="AU19" s="232"/>
      <c r="AV19" s="232"/>
      <c r="AW19" s="232"/>
      <c r="AX19" s="232"/>
      <c r="AY19" s="233"/>
      <c r="AZ19" s="231" t="s">
        <v>170</v>
      </c>
      <c r="BA19" s="232"/>
      <c r="BB19" s="232"/>
      <c r="BC19" s="232"/>
      <c r="BD19" s="233"/>
      <c r="BE19" s="231" t="s">
        <v>169</v>
      </c>
      <c r="BF19" s="232"/>
      <c r="BG19" s="232"/>
      <c r="BH19" s="232"/>
      <c r="BI19" s="233"/>
      <c r="BJ19" s="231" t="s">
        <v>168</v>
      </c>
      <c r="BK19" s="232"/>
      <c r="BL19" s="232"/>
      <c r="BM19" s="232"/>
      <c r="BN19" s="232"/>
      <c r="BO19" s="233"/>
      <c r="BP19" s="231" t="s">
        <v>167</v>
      </c>
      <c r="BQ19" s="232"/>
      <c r="BR19" s="232"/>
      <c r="BS19" s="232"/>
      <c r="BT19" s="232"/>
      <c r="BU19" s="233"/>
      <c r="BV19" s="231" t="s">
        <v>166</v>
      </c>
      <c r="BW19" s="232"/>
      <c r="BX19" s="232"/>
      <c r="BY19" s="232"/>
      <c r="BZ19" s="232"/>
      <c r="CA19" s="233"/>
      <c r="CB19" s="231" t="s">
        <v>165</v>
      </c>
      <c r="CC19" s="232"/>
      <c r="CD19" s="232"/>
      <c r="CE19" s="232"/>
      <c r="CF19" s="233"/>
      <c r="CG19" s="231" t="s">
        <v>164</v>
      </c>
      <c r="CH19" s="232"/>
      <c r="CI19" s="232"/>
      <c r="CJ19" s="232"/>
      <c r="CK19" s="233"/>
      <c r="CL19" s="231" t="s">
        <v>163</v>
      </c>
      <c r="CM19" s="232"/>
      <c r="CN19" s="232"/>
      <c r="CO19" s="232"/>
      <c r="CP19" s="233"/>
      <c r="CQ19" s="231" t="s">
        <v>162</v>
      </c>
      <c r="CR19" s="232"/>
      <c r="CS19" s="232"/>
      <c r="CT19" s="232"/>
      <c r="CU19" s="232"/>
      <c r="CV19" s="233"/>
      <c r="CW19" s="231" t="s">
        <v>161</v>
      </c>
      <c r="CX19" s="232"/>
      <c r="CY19" s="232"/>
      <c r="CZ19" s="232"/>
      <c r="DA19" s="232"/>
      <c r="DB19" s="233"/>
      <c r="DC19" s="231" t="s">
        <v>160</v>
      </c>
      <c r="DD19" s="232"/>
      <c r="DE19" s="232"/>
      <c r="DF19" s="232"/>
      <c r="DG19" s="233"/>
      <c r="DH19" s="231" t="s">
        <v>159</v>
      </c>
      <c r="DI19" s="232"/>
      <c r="DJ19" s="232"/>
      <c r="DK19" s="232"/>
      <c r="DL19" s="233"/>
      <c r="DM19" s="231" t="s">
        <v>0</v>
      </c>
      <c r="DN19" s="232"/>
      <c r="DO19" s="232"/>
      <c r="DP19" s="232"/>
      <c r="DQ19" s="232"/>
      <c r="DR19" s="233"/>
      <c r="DS19" s="231" t="s">
        <v>158</v>
      </c>
      <c r="DT19" s="232"/>
      <c r="DU19" s="232"/>
      <c r="DV19" s="232"/>
      <c r="DW19" s="232"/>
      <c r="DX19" s="233"/>
      <c r="DY19" s="231" t="s">
        <v>157</v>
      </c>
      <c r="DZ19" s="232"/>
      <c r="EA19" s="232"/>
      <c r="EB19" s="232"/>
      <c r="EC19" s="232"/>
      <c r="ED19" s="233"/>
    </row>
    <row r="20" spans="1:134" s="24" customFormat="1" ht="34.5" customHeight="1">
      <c r="A20" s="140"/>
      <c r="B20" s="140"/>
      <c r="C20" s="140"/>
      <c r="D20" s="230" t="s">
        <v>152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26">
        <v>0.37</v>
      </c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>
        <f>X20</f>
        <v>0.37</v>
      </c>
      <c r="AU20" s="226"/>
      <c r="AV20" s="226"/>
      <c r="AW20" s="226"/>
      <c r="AX20" s="226"/>
      <c r="AY20" s="226"/>
      <c r="AZ20" s="226">
        <v>0.37</v>
      </c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>
        <f>AZ20</f>
        <v>0.37</v>
      </c>
      <c r="BW20" s="226"/>
      <c r="BX20" s="226"/>
      <c r="BY20" s="226"/>
      <c r="BZ20" s="226"/>
      <c r="CA20" s="226"/>
      <c r="CB20" s="226">
        <v>0.37</v>
      </c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>
        <f aca="true" t="shared" si="0" ref="CW20:CW30">AT20</f>
        <v>0.37</v>
      </c>
      <c r="CX20" s="226"/>
      <c r="CY20" s="226"/>
      <c r="CZ20" s="226"/>
      <c r="DA20" s="226"/>
      <c r="DB20" s="226"/>
      <c r="DC20" s="226">
        <f>CB20</f>
        <v>0.37</v>
      </c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>
        <f>DC20</f>
        <v>0.37</v>
      </c>
      <c r="DZ20" s="226"/>
      <c r="EA20" s="226"/>
      <c r="EB20" s="226"/>
      <c r="EC20" s="226"/>
      <c r="ED20" s="226"/>
    </row>
    <row r="21" spans="1:134" s="24" customFormat="1" ht="33.75" customHeight="1">
      <c r="A21" s="140"/>
      <c r="B21" s="140"/>
      <c r="C21" s="140"/>
      <c r="D21" s="230" t="s">
        <v>153</v>
      </c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26">
        <v>0.36</v>
      </c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>
        <f>X21</f>
        <v>0.36</v>
      </c>
      <c r="AU21" s="226"/>
      <c r="AV21" s="226"/>
      <c r="AW21" s="226"/>
      <c r="AX21" s="226"/>
      <c r="AY21" s="226"/>
      <c r="AZ21" s="226">
        <v>0.36</v>
      </c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>
        <f>AZ21</f>
        <v>0.36</v>
      </c>
      <c r="BW21" s="226"/>
      <c r="BX21" s="226"/>
      <c r="BY21" s="226"/>
      <c r="BZ21" s="226"/>
      <c r="CA21" s="226"/>
      <c r="CB21" s="226">
        <v>0.36</v>
      </c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>
        <f t="shared" si="0"/>
        <v>0.36</v>
      </c>
      <c r="CX21" s="226"/>
      <c r="CY21" s="226"/>
      <c r="CZ21" s="226"/>
      <c r="DA21" s="226"/>
      <c r="DB21" s="226"/>
      <c r="DC21" s="226">
        <f>CB21</f>
        <v>0.36</v>
      </c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>
        <f>DC21</f>
        <v>0.36</v>
      </c>
      <c r="DZ21" s="226"/>
      <c r="EA21" s="226"/>
      <c r="EB21" s="226"/>
      <c r="EC21" s="226"/>
      <c r="ED21" s="226"/>
    </row>
    <row r="22" spans="1:134" s="24" customFormat="1" ht="33.75" customHeight="1">
      <c r="A22" s="140"/>
      <c r="B22" s="140"/>
      <c r="C22" s="140"/>
      <c r="D22" s="230" t="s">
        <v>194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>
        <f>AT22</f>
        <v>0.155</v>
      </c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>
        <v>0.155</v>
      </c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>
        <f>AH22</f>
        <v>0.155</v>
      </c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>
        <f>AT22</f>
        <v>0.155</v>
      </c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>
        <f>AH22</f>
        <v>0.155</v>
      </c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>
        <f t="shared" si="0"/>
        <v>0.155</v>
      </c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>
        <f>AH22</f>
        <v>0.155</v>
      </c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>
        <f>AH22</f>
        <v>0.155</v>
      </c>
      <c r="DZ22" s="226"/>
      <c r="EA22" s="226"/>
      <c r="EB22" s="226"/>
      <c r="EC22" s="226"/>
      <c r="ED22" s="226"/>
    </row>
    <row r="23" spans="1:134" s="24" customFormat="1" ht="66" customHeight="1">
      <c r="A23" s="140"/>
      <c r="B23" s="140"/>
      <c r="C23" s="140"/>
      <c r="D23" s="230" t="s">
        <v>195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>
        <f>AT23</f>
        <v>0.84</v>
      </c>
      <c r="AO23" s="226"/>
      <c r="AP23" s="226"/>
      <c r="AQ23" s="226"/>
      <c r="AR23" s="226"/>
      <c r="AS23" s="226"/>
      <c r="AT23" s="226">
        <v>0.84</v>
      </c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>
        <f>AN23</f>
        <v>0.84</v>
      </c>
      <c r="BQ23" s="226"/>
      <c r="BR23" s="226"/>
      <c r="BS23" s="226"/>
      <c r="BT23" s="226"/>
      <c r="BU23" s="226"/>
      <c r="BV23" s="226">
        <f>BP23</f>
        <v>0.84</v>
      </c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>
        <f>CW23</f>
        <v>0.84</v>
      </c>
      <c r="CR23" s="226"/>
      <c r="CS23" s="226"/>
      <c r="CT23" s="226"/>
      <c r="CU23" s="226"/>
      <c r="CV23" s="226"/>
      <c r="CW23" s="226">
        <f t="shared" si="0"/>
        <v>0.84</v>
      </c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>
        <f>CQ23</f>
        <v>0.84</v>
      </c>
      <c r="DT23" s="226"/>
      <c r="DU23" s="226"/>
      <c r="DV23" s="226"/>
      <c r="DW23" s="226"/>
      <c r="DX23" s="226"/>
      <c r="DY23" s="226">
        <f>DS23</f>
        <v>0.84</v>
      </c>
      <c r="DZ23" s="226"/>
      <c r="EA23" s="226"/>
      <c r="EB23" s="226"/>
      <c r="EC23" s="226"/>
      <c r="ED23" s="226"/>
    </row>
    <row r="24" spans="1:134" s="24" customFormat="1" ht="58.5" customHeight="1">
      <c r="A24" s="140"/>
      <c r="B24" s="140"/>
      <c r="C24" s="140"/>
      <c r="D24" s="230" t="s">
        <v>196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>
        <f>AT24</f>
        <v>0.54</v>
      </c>
      <c r="AO24" s="226"/>
      <c r="AP24" s="226"/>
      <c r="AQ24" s="226"/>
      <c r="AR24" s="226"/>
      <c r="AS24" s="226"/>
      <c r="AT24" s="226">
        <v>0.54</v>
      </c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>
        <f>AN24</f>
        <v>0.54</v>
      </c>
      <c r="BQ24" s="226"/>
      <c r="BR24" s="226"/>
      <c r="BS24" s="226"/>
      <c r="BT24" s="226"/>
      <c r="BU24" s="226"/>
      <c r="BV24" s="226">
        <f>BP24</f>
        <v>0.54</v>
      </c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>
        <f>CW24</f>
        <v>0.54</v>
      </c>
      <c r="CR24" s="226"/>
      <c r="CS24" s="226"/>
      <c r="CT24" s="226"/>
      <c r="CU24" s="226"/>
      <c r="CV24" s="226"/>
      <c r="CW24" s="226">
        <f t="shared" si="0"/>
        <v>0.54</v>
      </c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>
        <f>CQ24</f>
        <v>0.54</v>
      </c>
      <c r="DT24" s="226"/>
      <c r="DU24" s="226"/>
      <c r="DV24" s="226"/>
      <c r="DW24" s="226"/>
      <c r="DX24" s="226"/>
      <c r="DY24" s="226">
        <f>DS24</f>
        <v>0.54</v>
      </c>
      <c r="DZ24" s="226"/>
      <c r="EA24" s="226"/>
      <c r="EB24" s="226"/>
      <c r="EC24" s="226"/>
      <c r="ED24" s="226"/>
    </row>
    <row r="25" spans="1:134" s="24" customFormat="1" ht="45.75" customHeight="1">
      <c r="A25" s="140"/>
      <c r="B25" s="140"/>
      <c r="C25" s="140"/>
      <c r="D25" s="230" t="s">
        <v>197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>
        <f>AT25</f>
        <v>0.255</v>
      </c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>
        <v>0.255</v>
      </c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>
        <f>AH25</f>
        <v>0.255</v>
      </c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>
        <f>AT25</f>
        <v>0.255</v>
      </c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>
        <f>AH25</f>
        <v>0.255</v>
      </c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>
        <f t="shared" si="0"/>
        <v>0.255</v>
      </c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>
        <f>AH25</f>
        <v>0.255</v>
      </c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>
        <f>DM25</f>
        <v>0.255</v>
      </c>
      <c r="DZ25" s="226"/>
      <c r="EA25" s="226"/>
      <c r="EB25" s="226"/>
      <c r="EC25" s="226"/>
      <c r="ED25" s="226"/>
    </row>
    <row r="26" spans="1:134" s="24" customFormat="1" ht="60.75" customHeight="1">
      <c r="A26" s="140"/>
      <c r="B26" s="140"/>
      <c r="C26" s="140"/>
      <c r="D26" s="230" t="s">
        <v>198</v>
      </c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>
        <f>AT26</f>
        <v>0.64</v>
      </c>
      <c r="AO26" s="226"/>
      <c r="AP26" s="226"/>
      <c r="AQ26" s="226"/>
      <c r="AR26" s="226"/>
      <c r="AS26" s="226"/>
      <c r="AT26" s="226">
        <v>0.64</v>
      </c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>
        <f>AN26</f>
        <v>0.64</v>
      </c>
      <c r="BQ26" s="226"/>
      <c r="BR26" s="226"/>
      <c r="BS26" s="226"/>
      <c r="BT26" s="226"/>
      <c r="BU26" s="226"/>
      <c r="BV26" s="226">
        <f>BP26</f>
        <v>0.64</v>
      </c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>
        <f>CW26</f>
        <v>0.64</v>
      </c>
      <c r="CR26" s="226"/>
      <c r="CS26" s="226"/>
      <c r="CT26" s="226"/>
      <c r="CU26" s="226"/>
      <c r="CV26" s="226"/>
      <c r="CW26" s="226">
        <f t="shared" si="0"/>
        <v>0.64</v>
      </c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>
        <f>CQ26</f>
        <v>0.64</v>
      </c>
      <c r="DT26" s="226"/>
      <c r="DU26" s="226"/>
      <c r="DV26" s="226"/>
      <c r="DW26" s="226"/>
      <c r="DX26" s="226"/>
      <c r="DY26" s="226">
        <f>CW26</f>
        <v>0.64</v>
      </c>
      <c r="DZ26" s="226"/>
      <c r="EA26" s="226"/>
      <c r="EB26" s="226"/>
      <c r="EC26" s="226"/>
      <c r="ED26" s="226"/>
    </row>
    <row r="27" spans="1:134" s="24" customFormat="1" ht="60.75" customHeight="1">
      <c r="A27" s="140"/>
      <c r="B27" s="140"/>
      <c r="C27" s="140"/>
      <c r="D27" s="230" t="s">
        <v>199</v>
      </c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>
        <f>AT27</f>
        <v>1.316</v>
      </c>
      <c r="AO27" s="226"/>
      <c r="AP27" s="226"/>
      <c r="AQ27" s="226"/>
      <c r="AR27" s="226"/>
      <c r="AS27" s="226"/>
      <c r="AT27" s="226">
        <v>1.316</v>
      </c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>
        <f>AN27</f>
        <v>1.316</v>
      </c>
      <c r="BQ27" s="226"/>
      <c r="BR27" s="226"/>
      <c r="BS27" s="226"/>
      <c r="BT27" s="226"/>
      <c r="BU27" s="226"/>
      <c r="BV27" s="226">
        <f>BP27</f>
        <v>1.316</v>
      </c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>
        <f>CW27</f>
        <v>1.316</v>
      </c>
      <c r="CR27" s="226"/>
      <c r="CS27" s="226"/>
      <c r="CT27" s="226"/>
      <c r="CU27" s="226"/>
      <c r="CV27" s="226"/>
      <c r="CW27" s="226">
        <f t="shared" si="0"/>
        <v>1.316</v>
      </c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>
        <f>CQ27</f>
        <v>1.316</v>
      </c>
      <c r="DT27" s="226"/>
      <c r="DU27" s="226"/>
      <c r="DV27" s="226"/>
      <c r="DW27" s="226"/>
      <c r="DX27" s="226"/>
      <c r="DY27" s="226">
        <f>DS27</f>
        <v>1.316</v>
      </c>
      <c r="DZ27" s="226"/>
      <c r="EA27" s="226"/>
      <c r="EB27" s="226"/>
      <c r="EC27" s="226"/>
      <c r="ED27" s="226"/>
    </row>
    <row r="28" spans="1:134" s="24" customFormat="1" ht="33.75" customHeight="1">
      <c r="A28" s="140"/>
      <c r="B28" s="140"/>
      <c r="C28" s="140"/>
      <c r="D28" s="230" t="s">
        <v>200</v>
      </c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>
        <f>AT28</f>
        <v>0.19</v>
      </c>
      <c r="AO28" s="226"/>
      <c r="AP28" s="226"/>
      <c r="AQ28" s="226"/>
      <c r="AR28" s="226"/>
      <c r="AS28" s="226"/>
      <c r="AT28" s="226">
        <v>0.19</v>
      </c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>
        <f>AN28</f>
        <v>0.19</v>
      </c>
      <c r="BQ28" s="226"/>
      <c r="BR28" s="226"/>
      <c r="BS28" s="226"/>
      <c r="BT28" s="226"/>
      <c r="BU28" s="226"/>
      <c r="BV28" s="226">
        <f>BP28</f>
        <v>0.19</v>
      </c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>
        <f>CW28</f>
        <v>0.19</v>
      </c>
      <c r="CR28" s="226"/>
      <c r="CS28" s="226"/>
      <c r="CT28" s="226"/>
      <c r="CU28" s="226"/>
      <c r="CV28" s="226"/>
      <c r="CW28" s="226">
        <f t="shared" si="0"/>
        <v>0.19</v>
      </c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>
        <f>CQ28</f>
        <v>0.19</v>
      </c>
      <c r="DT28" s="226"/>
      <c r="DU28" s="226"/>
      <c r="DV28" s="226"/>
      <c r="DW28" s="226"/>
      <c r="DX28" s="226"/>
      <c r="DY28" s="226">
        <f>CW28</f>
        <v>0.19</v>
      </c>
      <c r="DZ28" s="226"/>
      <c r="EA28" s="226"/>
      <c r="EB28" s="226"/>
      <c r="EC28" s="226"/>
      <c r="ED28" s="226"/>
    </row>
    <row r="29" spans="1:134" s="24" customFormat="1" ht="36.75" customHeight="1">
      <c r="A29" s="140"/>
      <c r="B29" s="140"/>
      <c r="C29" s="140"/>
      <c r="D29" s="230" t="s">
        <v>201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>
        <f>AT29</f>
        <v>0.2</v>
      </c>
      <c r="AO29" s="226"/>
      <c r="AP29" s="226"/>
      <c r="AQ29" s="226"/>
      <c r="AR29" s="226"/>
      <c r="AS29" s="226"/>
      <c r="AT29" s="226">
        <v>0.2</v>
      </c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>
        <f>AN29</f>
        <v>0.2</v>
      </c>
      <c r="BQ29" s="226"/>
      <c r="BR29" s="226"/>
      <c r="BS29" s="226"/>
      <c r="BT29" s="226"/>
      <c r="BU29" s="226"/>
      <c r="BV29" s="226">
        <f>BP29</f>
        <v>0.2</v>
      </c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>
        <f>CW29</f>
        <v>0.2</v>
      </c>
      <c r="CR29" s="226"/>
      <c r="CS29" s="226"/>
      <c r="CT29" s="226"/>
      <c r="CU29" s="226"/>
      <c r="CV29" s="226"/>
      <c r="CW29" s="226">
        <f t="shared" si="0"/>
        <v>0.2</v>
      </c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>
        <f>CQ29</f>
        <v>0.2</v>
      </c>
      <c r="DT29" s="226"/>
      <c r="DU29" s="226"/>
      <c r="DV29" s="226"/>
      <c r="DW29" s="226"/>
      <c r="DX29" s="226"/>
      <c r="DY29" s="226">
        <f>CW29</f>
        <v>0.2</v>
      </c>
      <c r="DZ29" s="226"/>
      <c r="EA29" s="226"/>
      <c r="EB29" s="226"/>
      <c r="EC29" s="226"/>
      <c r="ED29" s="226"/>
    </row>
    <row r="30" spans="1:134" s="24" customFormat="1" ht="78.75" customHeight="1">
      <c r="A30" s="140"/>
      <c r="B30" s="140"/>
      <c r="C30" s="140"/>
      <c r="D30" s="230" t="s">
        <v>202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>
        <f>AT30</f>
        <v>1.17</v>
      </c>
      <c r="AO30" s="226"/>
      <c r="AP30" s="226"/>
      <c r="AQ30" s="226"/>
      <c r="AR30" s="226"/>
      <c r="AS30" s="226"/>
      <c r="AT30" s="226">
        <v>1.17</v>
      </c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>
        <f>AN30</f>
        <v>1.17</v>
      </c>
      <c r="BQ30" s="226"/>
      <c r="BR30" s="226"/>
      <c r="BS30" s="226"/>
      <c r="BT30" s="226"/>
      <c r="BU30" s="226"/>
      <c r="BV30" s="226">
        <f>BP30</f>
        <v>1.17</v>
      </c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>
        <f>CW30</f>
        <v>1.17</v>
      </c>
      <c r="CR30" s="226"/>
      <c r="CS30" s="226"/>
      <c r="CT30" s="226"/>
      <c r="CU30" s="226"/>
      <c r="CV30" s="226"/>
      <c r="CW30" s="226">
        <f t="shared" si="0"/>
        <v>1.17</v>
      </c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>
        <f>CQ30</f>
        <v>1.17</v>
      </c>
      <c r="DT30" s="226"/>
      <c r="DU30" s="226"/>
      <c r="DV30" s="226"/>
      <c r="DW30" s="226"/>
      <c r="DX30" s="226"/>
      <c r="DY30" s="226">
        <f>DS30</f>
        <v>1.17</v>
      </c>
      <c r="DZ30" s="226"/>
      <c r="EA30" s="226"/>
      <c r="EB30" s="226"/>
      <c r="EC30" s="226"/>
      <c r="ED30" s="226"/>
    </row>
    <row r="31" spans="1:134" s="24" customFormat="1" ht="69" customHeight="1">
      <c r="A31" s="140"/>
      <c r="B31" s="140"/>
      <c r="C31" s="140"/>
      <c r="D31" s="230" t="s">
        <v>203</v>
      </c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>
        <f>AT31</f>
        <v>1.59</v>
      </c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>
        <v>1.59</v>
      </c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>
        <f>AH31</f>
        <v>1.59</v>
      </c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>
        <f>AT31</f>
        <v>1.59</v>
      </c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>
        <f>BJ31</f>
        <v>1.59</v>
      </c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>
        <f>AH31</f>
        <v>1.59</v>
      </c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>
        <f>AH31</f>
        <v>1.59</v>
      </c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>
        <f>DM31</f>
        <v>1.59</v>
      </c>
      <c r="DZ31" s="226"/>
      <c r="EA31" s="226"/>
      <c r="EB31" s="226"/>
      <c r="EC31" s="226"/>
      <c r="ED31" s="226"/>
    </row>
    <row r="32" spans="1:134" s="24" customFormat="1" ht="72.75" customHeight="1">
      <c r="A32" s="140"/>
      <c r="B32" s="140"/>
      <c r="C32" s="140"/>
      <c r="D32" s="230" t="s">
        <v>204</v>
      </c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>
        <f>AT32</f>
        <v>1.54</v>
      </c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>
        <v>1.54</v>
      </c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>
        <f>AH32</f>
        <v>1.54</v>
      </c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>
        <f>AT32</f>
        <v>1.54</v>
      </c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>
        <f>AH32</f>
        <v>1.54</v>
      </c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>
        <f>BV32</f>
        <v>1.54</v>
      </c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>
        <f>AH32</f>
        <v>1.54</v>
      </c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>
        <f>DM32</f>
        <v>1.54</v>
      </c>
      <c r="DZ32" s="226"/>
      <c r="EA32" s="226"/>
      <c r="EB32" s="226"/>
      <c r="EC32" s="226"/>
      <c r="ED32" s="226"/>
    </row>
    <row r="33" spans="1:134" s="24" customFormat="1" ht="33.75" customHeight="1">
      <c r="A33" s="140"/>
      <c r="B33" s="140"/>
      <c r="C33" s="140"/>
      <c r="D33" s="230" t="s">
        <v>205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>
        <f>AT33</f>
        <v>0.6</v>
      </c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>
        <v>0.6</v>
      </c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>
        <f>AH33</f>
        <v>0.6</v>
      </c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>
        <f>AT33</f>
        <v>0.6</v>
      </c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>
        <f>AH33</f>
        <v>0.6</v>
      </c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>
        <f>CL33</f>
        <v>0.6</v>
      </c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>
        <f>AH33</f>
        <v>0.6</v>
      </c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>
        <f>DM33</f>
        <v>0.6</v>
      </c>
      <c r="DZ33" s="226"/>
      <c r="EA33" s="226"/>
      <c r="EB33" s="226"/>
      <c r="EC33" s="226"/>
      <c r="ED33" s="226"/>
    </row>
    <row r="34" spans="1:134" s="24" customFormat="1" ht="33.75" customHeight="1">
      <c r="A34" s="140"/>
      <c r="B34" s="140"/>
      <c r="C34" s="140"/>
      <c r="D34" s="230" t="s">
        <v>206</v>
      </c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>
        <f>AT34</f>
        <v>0.961</v>
      </c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>
        <v>0.961</v>
      </c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>
        <f>AH34</f>
        <v>0.961</v>
      </c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>
        <f>AT34</f>
        <v>0.961</v>
      </c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>
        <f>AH34</f>
        <v>0.961</v>
      </c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>
        <f>CL34</f>
        <v>0.961</v>
      </c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>
        <f>AH34</f>
        <v>0.961</v>
      </c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>
        <f>DM34</f>
        <v>0.961</v>
      </c>
      <c r="DZ34" s="226"/>
      <c r="EA34" s="226"/>
      <c r="EB34" s="226"/>
      <c r="EC34" s="226"/>
      <c r="ED34" s="226"/>
    </row>
    <row r="35" spans="1:134" s="24" customFormat="1" ht="43.5" customHeight="1">
      <c r="A35" s="140"/>
      <c r="B35" s="140"/>
      <c r="C35" s="140"/>
      <c r="D35" s="230" t="s">
        <v>207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>
        <f>AT35</f>
        <v>0.175</v>
      </c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>
        <v>0.175</v>
      </c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>
        <f>AH35</f>
        <v>0.175</v>
      </c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>
        <f>AT35</f>
        <v>0.175</v>
      </c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>
        <f>AH35</f>
        <v>0.175</v>
      </c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>
        <f>CL35</f>
        <v>0.175</v>
      </c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>
        <f>AH35</f>
        <v>0.175</v>
      </c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>
        <f>DM35</f>
        <v>0.175</v>
      </c>
      <c r="DZ35" s="226"/>
      <c r="EA35" s="226"/>
      <c r="EB35" s="226"/>
      <c r="EC35" s="226"/>
      <c r="ED35" s="226"/>
    </row>
    <row r="36" spans="1:134" s="24" customFormat="1" ht="33.75" customHeight="1">
      <c r="A36" s="140"/>
      <c r="B36" s="140"/>
      <c r="C36" s="140"/>
      <c r="D36" s="230" t="s">
        <v>155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>
        <f>AT36</f>
        <v>0.13</v>
      </c>
      <c r="AO36" s="226"/>
      <c r="AP36" s="226"/>
      <c r="AQ36" s="226"/>
      <c r="AR36" s="226"/>
      <c r="AS36" s="226"/>
      <c r="AT36" s="226">
        <v>0.13</v>
      </c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7">
        <v>0</v>
      </c>
      <c r="BW36" s="228"/>
      <c r="BX36" s="228"/>
      <c r="BY36" s="228"/>
      <c r="BZ36" s="228"/>
      <c r="CA36" s="229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>
        <f>CW36</f>
        <v>0.13</v>
      </c>
      <c r="CR36" s="226"/>
      <c r="CS36" s="226"/>
      <c r="CT36" s="226"/>
      <c r="CU36" s="226"/>
      <c r="CV36" s="226"/>
      <c r="CW36" s="226">
        <v>0.13</v>
      </c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>
        <f>CQ36</f>
        <v>0.13</v>
      </c>
      <c r="DT36" s="226"/>
      <c r="DU36" s="226"/>
      <c r="DV36" s="226"/>
      <c r="DW36" s="226"/>
      <c r="DX36" s="226"/>
      <c r="DY36" s="226">
        <f>DS36</f>
        <v>0.13</v>
      </c>
      <c r="DZ36" s="226"/>
      <c r="EA36" s="226"/>
      <c r="EB36" s="226"/>
      <c r="EC36" s="226"/>
      <c r="ED36" s="226"/>
    </row>
    <row r="37" spans="1:134" s="24" customFormat="1" ht="33.75" customHeight="1">
      <c r="A37" s="140"/>
      <c r="B37" s="140"/>
      <c r="C37" s="140"/>
      <c r="D37" s="230" t="s">
        <v>156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>
        <f>AT37</f>
        <v>0.074</v>
      </c>
      <c r="AO37" s="226"/>
      <c r="AP37" s="226"/>
      <c r="AQ37" s="226"/>
      <c r="AR37" s="226"/>
      <c r="AS37" s="226"/>
      <c r="AT37" s="226">
        <v>0.074</v>
      </c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7">
        <v>0</v>
      </c>
      <c r="BW37" s="228"/>
      <c r="BX37" s="228"/>
      <c r="BY37" s="228"/>
      <c r="BZ37" s="228"/>
      <c r="CA37" s="229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>
        <f>CW37</f>
        <v>0.074</v>
      </c>
      <c r="CR37" s="226"/>
      <c r="CS37" s="226"/>
      <c r="CT37" s="226"/>
      <c r="CU37" s="226"/>
      <c r="CV37" s="226"/>
      <c r="CW37" s="226">
        <v>0.074</v>
      </c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>
        <f>CQ37</f>
        <v>0.074</v>
      </c>
      <c r="DT37" s="226"/>
      <c r="DU37" s="226"/>
      <c r="DV37" s="226"/>
      <c r="DW37" s="226"/>
      <c r="DX37" s="226"/>
      <c r="DY37" s="226">
        <f>DS37</f>
        <v>0.074</v>
      </c>
      <c r="DZ37" s="226"/>
      <c r="EA37" s="226"/>
      <c r="EB37" s="226"/>
      <c r="EC37" s="226"/>
      <c r="ED37" s="226"/>
    </row>
    <row r="38" spans="1:134" s="24" customFormat="1" ht="59.25" customHeight="1">
      <c r="A38" s="140"/>
      <c r="B38" s="140"/>
      <c r="C38" s="140"/>
      <c r="D38" s="230" t="s">
        <v>208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>
        <f>AT38</f>
        <v>1.26</v>
      </c>
      <c r="AO38" s="226"/>
      <c r="AP38" s="226"/>
      <c r="AQ38" s="226"/>
      <c r="AR38" s="226"/>
      <c r="AS38" s="226"/>
      <c r="AT38" s="226">
        <v>1.26</v>
      </c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>
        <f>AN38</f>
        <v>1.26</v>
      </c>
      <c r="BQ38" s="226"/>
      <c r="BR38" s="226"/>
      <c r="BS38" s="226"/>
      <c r="BT38" s="226"/>
      <c r="BU38" s="226"/>
      <c r="BV38" s="227">
        <f>AT38</f>
        <v>1.26</v>
      </c>
      <c r="BW38" s="228"/>
      <c r="BX38" s="228"/>
      <c r="BY38" s="228"/>
      <c r="BZ38" s="228"/>
      <c r="CA38" s="229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>
        <f>CW38</f>
        <v>1.26</v>
      </c>
      <c r="CR38" s="226"/>
      <c r="CS38" s="226"/>
      <c r="CT38" s="226"/>
      <c r="CU38" s="226"/>
      <c r="CV38" s="226"/>
      <c r="CW38" s="226">
        <f>AT38</f>
        <v>1.26</v>
      </c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>
        <f>CQ38</f>
        <v>1.26</v>
      </c>
      <c r="DT38" s="226"/>
      <c r="DU38" s="226"/>
      <c r="DV38" s="226"/>
      <c r="DW38" s="226"/>
      <c r="DX38" s="226"/>
      <c r="DY38" s="226">
        <f>BV38</f>
        <v>1.26</v>
      </c>
      <c r="DZ38" s="226"/>
      <c r="EA38" s="226"/>
      <c r="EB38" s="226"/>
      <c r="EC38" s="226"/>
      <c r="ED38" s="226"/>
    </row>
    <row r="39" spans="1:134" s="24" customFormat="1" ht="102.75" customHeight="1">
      <c r="A39" s="140"/>
      <c r="B39" s="140"/>
      <c r="C39" s="140"/>
      <c r="D39" s="230" t="s">
        <v>209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>
        <f>AT39</f>
        <v>1.376</v>
      </c>
      <c r="AO39" s="226"/>
      <c r="AP39" s="226"/>
      <c r="AQ39" s="226"/>
      <c r="AR39" s="226"/>
      <c r="AS39" s="226"/>
      <c r="AT39" s="226">
        <v>1.376</v>
      </c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>
        <f>AN39</f>
        <v>1.376</v>
      </c>
      <c r="BQ39" s="226"/>
      <c r="BR39" s="226"/>
      <c r="BS39" s="226"/>
      <c r="BT39" s="226"/>
      <c r="BU39" s="226"/>
      <c r="BV39" s="227">
        <f>AT39</f>
        <v>1.376</v>
      </c>
      <c r="BW39" s="228"/>
      <c r="BX39" s="228"/>
      <c r="BY39" s="228"/>
      <c r="BZ39" s="228"/>
      <c r="CA39" s="229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>
        <f>CW39</f>
        <v>1.376</v>
      </c>
      <c r="CR39" s="226"/>
      <c r="CS39" s="226"/>
      <c r="CT39" s="226"/>
      <c r="CU39" s="226"/>
      <c r="CV39" s="226"/>
      <c r="CW39" s="226">
        <f>AT39</f>
        <v>1.376</v>
      </c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>
        <f>CQ39</f>
        <v>1.376</v>
      </c>
      <c r="DT39" s="226"/>
      <c r="DU39" s="226"/>
      <c r="DV39" s="226"/>
      <c r="DW39" s="226"/>
      <c r="DX39" s="226"/>
      <c r="DY39" s="226">
        <f>BV39</f>
        <v>1.376</v>
      </c>
      <c r="DZ39" s="226"/>
      <c r="EA39" s="226"/>
      <c r="EB39" s="226"/>
      <c r="EC39" s="226"/>
      <c r="ED39" s="226"/>
    </row>
    <row r="40" spans="1:134" s="24" customFormat="1" ht="48.75" customHeight="1">
      <c r="A40" s="140"/>
      <c r="B40" s="140"/>
      <c r="C40" s="140"/>
      <c r="D40" s="230" t="s">
        <v>210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>
        <f>AT40</f>
        <v>0.534</v>
      </c>
      <c r="AO40" s="226"/>
      <c r="AP40" s="226"/>
      <c r="AQ40" s="226"/>
      <c r="AR40" s="226"/>
      <c r="AS40" s="226"/>
      <c r="AT40" s="226">
        <v>0.534</v>
      </c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>
        <f>AN40</f>
        <v>0.534</v>
      </c>
      <c r="BQ40" s="226"/>
      <c r="BR40" s="226"/>
      <c r="BS40" s="226"/>
      <c r="BT40" s="226"/>
      <c r="BU40" s="226"/>
      <c r="BV40" s="227">
        <f>BP40</f>
        <v>0.534</v>
      </c>
      <c r="BW40" s="228"/>
      <c r="BX40" s="228"/>
      <c r="BY40" s="228"/>
      <c r="BZ40" s="228"/>
      <c r="CA40" s="229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>
        <f>CW40</f>
        <v>0.534</v>
      </c>
      <c r="CR40" s="226"/>
      <c r="CS40" s="226"/>
      <c r="CT40" s="226"/>
      <c r="CU40" s="226"/>
      <c r="CV40" s="226"/>
      <c r="CW40" s="226">
        <f>AT40</f>
        <v>0.534</v>
      </c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>
        <f>CQ40</f>
        <v>0.534</v>
      </c>
      <c r="DT40" s="226"/>
      <c r="DU40" s="226"/>
      <c r="DV40" s="226"/>
      <c r="DW40" s="226"/>
      <c r="DX40" s="226"/>
      <c r="DY40" s="226">
        <f>BV40</f>
        <v>0.534</v>
      </c>
      <c r="DZ40" s="226"/>
      <c r="EA40" s="226"/>
      <c r="EB40" s="226"/>
      <c r="EC40" s="226"/>
      <c r="ED40" s="226"/>
    </row>
    <row r="41" spans="1:134" s="24" customFormat="1" ht="50.25" customHeight="1">
      <c r="A41" s="140"/>
      <c r="B41" s="140"/>
      <c r="C41" s="140"/>
      <c r="D41" s="230" t="s">
        <v>211</v>
      </c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>
        <f>AT41</f>
        <v>0.46</v>
      </c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>
        <v>0.46</v>
      </c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>
        <f>AH41</f>
        <v>0.46</v>
      </c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7">
        <f>AT41</f>
        <v>0.46</v>
      </c>
      <c r="BW41" s="228"/>
      <c r="BX41" s="228"/>
      <c r="BY41" s="228"/>
      <c r="BZ41" s="228"/>
      <c r="CA41" s="229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>
        <f>AH41</f>
        <v>0.46</v>
      </c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>
        <f>AH41</f>
        <v>0.46</v>
      </c>
      <c r="CX41" s="226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>
        <f>BJ41</f>
        <v>0.46</v>
      </c>
      <c r="DN41" s="226"/>
      <c r="DO41" s="226"/>
      <c r="DP41" s="226"/>
      <c r="DQ41" s="226"/>
      <c r="DR41" s="226"/>
      <c r="DS41" s="226"/>
      <c r="DT41" s="226"/>
      <c r="DU41" s="226"/>
      <c r="DV41" s="226"/>
      <c r="DW41" s="226"/>
      <c r="DX41" s="226"/>
      <c r="DY41" s="226">
        <f>DM41</f>
        <v>0.46</v>
      </c>
      <c r="DZ41" s="226"/>
      <c r="EA41" s="226"/>
      <c r="EB41" s="226"/>
      <c r="EC41" s="226"/>
      <c r="ED41" s="226"/>
    </row>
    <row r="42" spans="1:134" s="24" customFormat="1" ht="93.75" customHeight="1">
      <c r="A42" s="140"/>
      <c r="B42" s="140"/>
      <c r="C42" s="140"/>
      <c r="D42" s="230" t="s">
        <v>212</v>
      </c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>
        <f>AT42</f>
        <v>1.64</v>
      </c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>
        <v>1.64</v>
      </c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>
        <f>AH42</f>
        <v>1.64</v>
      </c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7">
        <f>AT42</f>
        <v>1.64</v>
      </c>
      <c r="BW42" s="228"/>
      <c r="BX42" s="228"/>
      <c r="BY42" s="228"/>
      <c r="BZ42" s="228"/>
      <c r="CA42" s="229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>
        <f>AH42</f>
        <v>1.64</v>
      </c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>
        <f>AT42</f>
        <v>1.64</v>
      </c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>
        <f>AH42</f>
        <v>1.64</v>
      </c>
      <c r="DN42" s="226"/>
      <c r="DO42" s="226"/>
      <c r="DP42" s="226"/>
      <c r="DQ42" s="226"/>
      <c r="DR42" s="226"/>
      <c r="DS42" s="226"/>
      <c r="DT42" s="226"/>
      <c r="DU42" s="226"/>
      <c r="DV42" s="226"/>
      <c r="DW42" s="226"/>
      <c r="DX42" s="226"/>
      <c r="DY42" s="226">
        <f>DM42</f>
        <v>1.64</v>
      </c>
      <c r="DZ42" s="226"/>
      <c r="EA42" s="226"/>
      <c r="EB42" s="226"/>
      <c r="EC42" s="226"/>
      <c r="ED42" s="226"/>
    </row>
    <row r="43" spans="1:134" s="24" customFormat="1" ht="103.5" customHeight="1">
      <c r="A43" s="140"/>
      <c r="B43" s="140"/>
      <c r="C43" s="140"/>
      <c r="D43" s="230" t="s">
        <v>213</v>
      </c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>
        <f>AT43</f>
        <v>2.535</v>
      </c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>
        <v>2.535</v>
      </c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>
        <f>AH43</f>
        <v>2.535</v>
      </c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7">
        <f>AT43</f>
        <v>2.535</v>
      </c>
      <c r="BW43" s="228"/>
      <c r="BX43" s="228"/>
      <c r="BY43" s="228"/>
      <c r="BZ43" s="228"/>
      <c r="CA43" s="229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>
        <f>AH43</f>
        <v>2.535</v>
      </c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>
        <f>AT43</f>
        <v>2.535</v>
      </c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>
        <f>AH43</f>
        <v>2.535</v>
      </c>
      <c r="DN43" s="226"/>
      <c r="DO43" s="226"/>
      <c r="DP43" s="226"/>
      <c r="DQ43" s="226"/>
      <c r="DR43" s="226"/>
      <c r="DS43" s="226"/>
      <c r="DT43" s="226"/>
      <c r="DU43" s="226"/>
      <c r="DV43" s="226"/>
      <c r="DW43" s="226"/>
      <c r="DX43" s="226"/>
      <c r="DY43" s="226">
        <f>DM43</f>
        <v>2.535</v>
      </c>
      <c r="DZ43" s="226"/>
      <c r="EA43" s="226"/>
      <c r="EB43" s="226"/>
      <c r="EC43" s="226"/>
      <c r="ED43" s="226"/>
    </row>
    <row r="44" spans="1:134" s="25" customFormat="1" ht="27" customHeight="1">
      <c r="A44" s="241"/>
      <c r="B44" s="241"/>
      <c r="C44" s="241"/>
      <c r="D44" s="242" t="s">
        <v>188</v>
      </c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4"/>
      <c r="X44" s="245">
        <f>SUM(X20:AB21)</f>
        <v>0.73</v>
      </c>
      <c r="Y44" s="245"/>
      <c r="Z44" s="245"/>
      <c r="AA44" s="245"/>
      <c r="AB44" s="245"/>
      <c r="AC44" s="245">
        <v>0</v>
      </c>
      <c r="AD44" s="245"/>
      <c r="AE44" s="245"/>
      <c r="AF44" s="245"/>
      <c r="AG44" s="245"/>
      <c r="AH44" s="245">
        <f>SUM(AH20:AM43)</f>
        <v>9.911</v>
      </c>
      <c r="AI44" s="245"/>
      <c r="AJ44" s="245"/>
      <c r="AK44" s="245"/>
      <c r="AL44" s="245"/>
      <c r="AM44" s="245"/>
      <c r="AN44" s="245">
        <f>SUM(AN20:AS43)</f>
        <v>8.270000000000001</v>
      </c>
      <c r="AO44" s="245"/>
      <c r="AP44" s="245"/>
      <c r="AQ44" s="245"/>
      <c r="AR44" s="245"/>
      <c r="AS44" s="245"/>
      <c r="AT44" s="245">
        <f>SUM(AT20:AY43)</f>
        <v>18.911</v>
      </c>
      <c r="AU44" s="245"/>
      <c r="AV44" s="245"/>
      <c r="AW44" s="245"/>
      <c r="AX44" s="245"/>
      <c r="AY44" s="245"/>
      <c r="AZ44" s="245">
        <f>X44</f>
        <v>0.73</v>
      </c>
      <c r="BA44" s="245"/>
      <c r="BB44" s="245"/>
      <c r="BC44" s="245"/>
      <c r="BD44" s="245"/>
      <c r="BE44" s="245">
        <v>0</v>
      </c>
      <c r="BF44" s="245"/>
      <c r="BG44" s="245"/>
      <c r="BH44" s="245"/>
      <c r="BI44" s="245"/>
      <c r="BJ44" s="245">
        <f>SUM(BJ20:BO43)</f>
        <v>9.911</v>
      </c>
      <c r="BK44" s="245"/>
      <c r="BL44" s="245"/>
      <c r="BM44" s="245"/>
      <c r="BN44" s="245"/>
      <c r="BO44" s="245"/>
      <c r="BP44" s="245">
        <f>SUM(BP20:BU43)</f>
        <v>8.066</v>
      </c>
      <c r="BQ44" s="245"/>
      <c r="BR44" s="245"/>
      <c r="BS44" s="245"/>
      <c r="BT44" s="245"/>
      <c r="BU44" s="245"/>
      <c r="BV44" s="245">
        <f>SUM(BV20:CA43)</f>
        <v>18.707</v>
      </c>
      <c r="BW44" s="245"/>
      <c r="BX44" s="245"/>
      <c r="BY44" s="245"/>
      <c r="BZ44" s="245"/>
      <c r="CA44" s="245"/>
      <c r="CB44" s="245">
        <f>AZ44</f>
        <v>0.73</v>
      </c>
      <c r="CC44" s="245"/>
      <c r="CD44" s="245"/>
      <c r="CE44" s="245"/>
      <c r="CF44" s="245"/>
      <c r="CG44" s="245">
        <v>0</v>
      </c>
      <c r="CH44" s="245"/>
      <c r="CI44" s="245"/>
      <c r="CJ44" s="245"/>
      <c r="CK44" s="245"/>
      <c r="CL44" s="245">
        <f>SUM(CL20:CP43)</f>
        <v>9.911</v>
      </c>
      <c r="CM44" s="245"/>
      <c r="CN44" s="245"/>
      <c r="CO44" s="245"/>
      <c r="CP44" s="245"/>
      <c r="CQ44" s="245">
        <f>SUM(CQ20:CV43)</f>
        <v>8.270000000000001</v>
      </c>
      <c r="CR44" s="245"/>
      <c r="CS44" s="245"/>
      <c r="CT44" s="245"/>
      <c r="CU44" s="245"/>
      <c r="CV44" s="245"/>
      <c r="CW44" s="245">
        <f>AT44</f>
        <v>18.911</v>
      </c>
      <c r="CX44" s="245"/>
      <c r="CY44" s="245"/>
      <c r="CZ44" s="245"/>
      <c r="DA44" s="245"/>
      <c r="DB44" s="245"/>
      <c r="DC44" s="245">
        <f>CB44</f>
        <v>0.73</v>
      </c>
      <c r="DD44" s="245"/>
      <c r="DE44" s="245"/>
      <c r="DF44" s="245"/>
      <c r="DG44" s="245"/>
      <c r="DH44" s="245">
        <v>0</v>
      </c>
      <c r="DI44" s="245"/>
      <c r="DJ44" s="245"/>
      <c r="DK44" s="245"/>
      <c r="DL44" s="245"/>
      <c r="DM44" s="245">
        <f>SUM(DM20:DR43)</f>
        <v>9.911</v>
      </c>
      <c r="DN44" s="245"/>
      <c r="DO44" s="245"/>
      <c r="DP44" s="245"/>
      <c r="DQ44" s="245"/>
      <c r="DR44" s="245"/>
      <c r="DS44" s="245">
        <f>SUM(DS20:DX43)</f>
        <v>8.270000000000001</v>
      </c>
      <c r="DT44" s="245"/>
      <c r="DU44" s="245"/>
      <c r="DV44" s="245"/>
      <c r="DW44" s="245"/>
      <c r="DX44" s="245"/>
      <c r="DY44" s="245">
        <f>SUM(DY20:ED43)</f>
        <v>18.911</v>
      </c>
      <c r="DZ44" s="245"/>
      <c r="EA44" s="245"/>
      <c r="EB44" s="245"/>
      <c r="EC44" s="245"/>
      <c r="ED44" s="245"/>
    </row>
    <row r="45" spans="1:20" s="21" customFormat="1" ht="11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34"/>
      <c r="T45" s="34"/>
    </row>
    <row r="46" spans="1:33" s="21" customFormat="1" ht="11.25" customHeight="1">
      <c r="A46" s="3" t="s">
        <v>74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8" spans="8:44" ht="12.75">
      <c r="H48" s="17" t="s">
        <v>192</v>
      </c>
      <c r="AR48" s="17" t="s">
        <v>193</v>
      </c>
    </row>
  </sheetData>
  <sheetProtection/>
  <mergeCells count="624">
    <mergeCell ref="DH44:DL44"/>
    <mergeCell ref="DM44:DR44"/>
    <mergeCell ref="DS44:DX44"/>
    <mergeCell ref="DY44:ED44"/>
    <mergeCell ref="CB44:CF44"/>
    <mergeCell ref="CG44:CK44"/>
    <mergeCell ref="CL44:CP44"/>
    <mergeCell ref="CQ44:CV44"/>
    <mergeCell ref="CW44:DB44"/>
    <mergeCell ref="DC44:DG44"/>
    <mergeCell ref="AT44:AY44"/>
    <mergeCell ref="AZ44:BD44"/>
    <mergeCell ref="BE44:BI44"/>
    <mergeCell ref="BJ44:BO44"/>
    <mergeCell ref="BP44:BU44"/>
    <mergeCell ref="BV44:CA44"/>
    <mergeCell ref="A44:C44"/>
    <mergeCell ref="D44:W44"/>
    <mergeCell ref="X44:AB44"/>
    <mergeCell ref="AC44:AG44"/>
    <mergeCell ref="AH44:AM44"/>
    <mergeCell ref="AN44:AS44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AT20:AY20"/>
    <mergeCell ref="AZ20:BD20"/>
    <mergeCell ref="BE20:BI20"/>
    <mergeCell ref="BJ20:BO20"/>
    <mergeCell ref="BP20:BU20"/>
    <mergeCell ref="BV20:CA20"/>
    <mergeCell ref="CB20:CF20"/>
    <mergeCell ref="CG20:CK20"/>
    <mergeCell ref="CL20:CP20"/>
    <mergeCell ref="CQ20:CV20"/>
    <mergeCell ref="CW20:DB20"/>
    <mergeCell ref="DC20:DG20"/>
    <mergeCell ref="DH20:DL20"/>
    <mergeCell ref="DM20:DR20"/>
    <mergeCell ref="DS20:DX20"/>
    <mergeCell ref="DY20:ED20"/>
    <mergeCell ref="A21:C21"/>
    <mergeCell ref="D21:W21"/>
    <mergeCell ref="X21:AB21"/>
    <mergeCell ref="AC21:AG21"/>
    <mergeCell ref="AH21:AM21"/>
    <mergeCell ref="AN21:AS21"/>
    <mergeCell ref="AT21:AY21"/>
    <mergeCell ref="AZ21:BD21"/>
    <mergeCell ref="BE21:BI21"/>
    <mergeCell ref="BJ21:BO21"/>
    <mergeCell ref="BP21:BU21"/>
    <mergeCell ref="BV21:CA21"/>
    <mergeCell ref="CB21:CF21"/>
    <mergeCell ref="CG21:CK21"/>
    <mergeCell ref="CL21:CP21"/>
    <mergeCell ref="CQ21:CV21"/>
    <mergeCell ref="CW21:DB21"/>
    <mergeCell ref="DC21:DG21"/>
    <mergeCell ref="DH21:DL21"/>
    <mergeCell ref="DM21:DR21"/>
    <mergeCell ref="DS21:DX21"/>
    <mergeCell ref="DY21:ED21"/>
    <mergeCell ref="A37:C37"/>
    <mergeCell ref="D37:W37"/>
    <mergeCell ref="X37:AB37"/>
    <mergeCell ref="AC37:AG37"/>
    <mergeCell ref="AH37:AM37"/>
    <mergeCell ref="AN37:AS37"/>
    <mergeCell ref="AT37:AY37"/>
    <mergeCell ref="AZ37:BD37"/>
    <mergeCell ref="BE37:BI37"/>
    <mergeCell ref="BJ37:BO37"/>
    <mergeCell ref="BP37:BU37"/>
    <mergeCell ref="BV37:CA37"/>
    <mergeCell ref="CB37:CF37"/>
    <mergeCell ref="CG37:CK37"/>
    <mergeCell ref="CL37:CP37"/>
    <mergeCell ref="CQ37:CV37"/>
    <mergeCell ref="CW37:DB37"/>
    <mergeCell ref="DC37:DG37"/>
    <mergeCell ref="DH37:DL37"/>
    <mergeCell ref="DM37:DR37"/>
    <mergeCell ref="DS37:DX37"/>
    <mergeCell ref="DY37:ED37"/>
    <mergeCell ref="A36:C36"/>
    <mergeCell ref="D36:W36"/>
    <mergeCell ref="X36:AB36"/>
    <mergeCell ref="AC36:AG36"/>
    <mergeCell ref="AH36:AM36"/>
    <mergeCell ref="AN36:AS36"/>
    <mergeCell ref="AT36:AY36"/>
    <mergeCell ref="AZ36:BD36"/>
    <mergeCell ref="BE36:BI36"/>
    <mergeCell ref="BJ36:BO36"/>
    <mergeCell ref="BP36:BU36"/>
    <mergeCell ref="BV36:CA36"/>
    <mergeCell ref="DH36:DL36"/>
    <mergeCell ref="DM36:DR36"/>
    <mergeCell ref="DS36:DX36"/>
    <mergeCell ref="DY36:ED36"/>
    <mergeCell ref="CB36:CF36"/>
    <mergeCell ref="CG36:CK36"/>
    <mergeCell ref="CL36:CP36"/>
    <mergeCell ref="CQ36:CV36"/>
    <mergeCell ref="CW36:DB36"/>
    <mergeCell ref="DC36:DG36"/>
    <mergeCell ref="A22:C22"/>
    <mergeCell ref="D22:W22"/>
    <mergeCell ref="X22:AB22"/>
    <mergeCell ref="AC22:AG22"/>
    <mergeCell ref="AH22:AM22"/>
    <mergeCell ref="AN22:AS22"/>
    <mergeCell ref="AT22:AY22"/>
    <mergeCell ref="AZ22:BD22"/>
    <mergeCell ref="BE22:BI22"/>
    <mergeCell ref="BJ22:BO22"/>
    <mergeCell ref="BP22:BU22"/>
    <mergeCell ref="BV22:CA22"/>
    <mergeCell ref="CB22:CF22"/>
    <mergeCell ref="CG22:CK22"/>
    <mergeCell ref="CL22:CP22"/>
    <mergeCell ref="CQ22:CV22"/>
    <mergeCell ref="CW22:DB22"/>
    <mergeCell ref="DC22:DG22"/>
    <mergeCell ref="DH22:DL22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AT23:AY23"/>
    <mergeCell ref="AZ23:BD23"/>
    <mergeCell ref="BE23:BI23"/>
    <mergeCell ref="BJ23:BO23"/>
    <mergeCell ref="BP23:BU23"/>
    <mergeCell ref="BV23:CA23"/>
    <mergeCell ref="CB23:CF23"/>
    <mergeCell ref="CG23:CK23"/>
    <mergeCell ref="CL23:CP23"/>
    <mergeCell ref="CQ23:CV23"/>
    <mergeCell ref="CW23:DB23"/>
    <mergeCell ref="DC23:DG23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AT24:AY24"/>
    <mergeCell ref="AZ24:BD24"/>
    <mergeCell ref="BE24:BI24"/>
    <mergeCell ref="BJ24:BO24"/>
    <mergeCell ref="BP24:BU24"/>
    <mergeCell ref="BV24:CA24"/>
    <mergeCell ref="CB24:CF24"/>
    <mergeCell ref="CG24:CK24"/>
    <mergeCell ref="CL24:CP24"/>
    <mergeCell ref="CQ24:CV24"/>
    <mergeCell ref="CW24:DB24"/>
    <mergeCell ref="DC24:DG24"/>
    <mergeCell ref="DH24:DL24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AT25:AY25"/>
    <mergeCell ref="AZ25:BD25"/>
    <mergeCell ref="BE25:BI25"/>
    <mergeCell ref="BJ25:BO25"/>
    <mergeCell ref="BP25:BU25"/>
    <mergeCell ref="BV25:CA25"/>
    <mergeCell ref="CB25:CF25"/>
    <mergeCell ref="CG25:CK25"/>
    <mergeCell ref="CL25:CP25"/>
    <mergeCell ref="CQ25:CV25"/>
    <mergeCell ref="CW25:DB25"/>
    <mergeCell ref="DC25:DG25"/>
    <mergeCell ref="DH25:DL25"/>
    <mergeCell ref="DM25:DR25"/>
    <mergeCell ref="DS25:DX25"/>
    <mergeCell ref="DY25:ED25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BJ26:BO26"/>
    <mergeCell ref="BP26:BU26"/>
    <mergeCell ref="BV26:CA26"/>
    <mergeCell ref="CB26:CF26"/>
    <mergeCell ref="CG26:CK26"/>
    <mergeCell ref="CL26:CP26"/>
    <mergeCell ref="CQ26:CV26"/>
    <mergeCell ref="CW26:DB26"/>
    <mergeCell ref="DC26:DG26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DH27:DL27"/>
    <mergeCell ref="DM27:DR27"/>
    <mergeCell ref="DS27:DX27"/>
    <mergeCell ref="DY27:ED27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DH28:DL28"/>
    <mergeCell ref="DM28:DR28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  <mergeCell ref="DH29:DL29"/>
    <mergeCell ref="DM29:DR29"/>
    <mergeCell ref="DS29:DX29"/>
    <mergeCell ref="DY29:ED29"/>
    <mergeCell ref="A30:C30"/>
    <mergeCell ref="D30:W30"/>
    <mergeCell ref="X30:AB30"/>
    <mergeCell ref="AC30:AG30"/>
    <mergeCell ref="AH30:AM30"/>
    <mergeCell ref="AN30:AS30"/>
    <mergeCell ref="AT30:AY30"/>
    <mergeCell ref="AZ30:BD30"/>
    <mergeCell ref="BE30:BI30"/>
    <mergeCell ref="BJ30:BO30"/>
    <mergeCell ref="BP30:BU30"/>
    <mergeCell ref="BV30:CA30"/>
    <mergeCell ref="CB30:CF30"/>
    <mergeCell ref="CG30:CK30"/>
    <mergeCell ref="CL30:CP30"/>
    <mergeCell ref="CQ30:CV30"/>
    <mergeCell ref="CW30:DB30"/>
    <mergeCell ref="DC30:DG30"/>
    <mergeCell ref="DH30:DL30"/>
    <mergeCell ref="DM30:DR30"/>
    <mergeCell ref="DS30:DX30"/>
    <mergeCell ref="DY30:ED30"/>
    <mergeCell ref="A31:C31"/>
    <mergeCell ref="D31:W31"/>
    <mergeCell ref="X31:AB31"/>
    <mergeCell ref="AC31:AG31"/>
    <mergeCell ref="AH31:AM31"/>
    <mergeCell ref="AN31:AS31"/>
    <mergeCell ref="AT31:AY31"/>
    <mergeCell ref="AZ31:BD31"/>
    <mergeCell ref="BE31:BI31"/>
    <mergeCell ref="BJ31:BO31"/>
    <mergeCell ref="BP31:BU31"/>
    <mergeCell ref="BV31:CA31"/>
    <mergeCell ref="CB31:CF31"/>
    <mergeCell ref="CG31:CK31"/>
    <mergeCell ref="CL31:CP31"/>
    <mergeCell ref="CQ31:CV31"/>
    <mergeCell ref="CW31:DB31"/>
    <mergeCell ref="DC31:DG31"/>
    <mergeCell ref="DH31:DL31"/>
    <mergeCell ref="DM31:DR31"/>
    <mergeCell ref="DS31:DX31"/>
    <mergeCell ref="DY31:ED31"/>
    <mergeCell ref="A32:C32"/>
    <mergeCell ref="D32:W32"/>
    <mergeCell ref="X32:AB32"/>
    <mergeCell ref="AC32:AG32"/>
    <mergeCell ref="AH32:AM32"/>
    <mergeCell ref="AN32:AS32"/>
    <mergeCell ref="AT32:AY32"/>
    <mergeCell ref="AZ32:BD32"/>
    <mergeCell ref="BE32:BI32"/>
    <mergeCell ref="BJ32:BO32"/>
    <mergeCell ref="BP32:BU32"/>
    <mergeCell ref="BV32:CA32"/>
    <mergeCell ref="CB32:CF32"/>
    <mergeCell ref="CG32:CK32"/>
    <mergeCell ref="CL32:CP32"/>
    <mergeCell ref="CQ32:CV32"/>
    <mergeCell ref="CW32:DB32"/>
    <mergeCell ref="DC32:DG32"/>
    <mergeCell ref="DH32:DL32"/>
    <mergeCell ref="DM32:DR32"/>
    <mergeCell ref="DS32:DX32"/>
    <mergeCell ref="DY32:ED32"/>
    <mergeCell ref="A33:C33"/>
    <mergeCell ref="D33:W33"/>
    <mergeCell ref="X33:AB33"/>
    <mergeCell ref="AC33:AG33"/>
    <mergeCell ref="AH33:AM33"/>
    <mergeCell ref="AN33:AS33"/>
    <mergeCell ref="AT33:AY33"/>
    <mergeCell ref="AZ33:BD33"/>
    <mergeCell ref="BE33:BI33"/>
    <mergeCell ref="BJ33:BO33"/>
    <mergeCell ref="BP33:BU33"/>
    <mergeCell ref="BV33:CA33"/>
    <mergeCell ref="CB33:CF33"/>
    <mergeCell ref="CG33:CK33"/>
    <mergeCell ref="CL33:CP33"/>
    <mergeCell ref="CQ33:CV33"/>
    <mergeCell ref="CW33:DB33"/>
    <mergeCell ref="DC33:DG33"/>
    <mergeCell ref="DH33:DL33"/>
    <mergeCell ref="DM33:DR33"/>
    <mergeCell ref="DS33:DX33"/>
    <mergeCell ref="DY33:ED33"/>
    <mergeCell ref="A34:C34"/>
    <mergeCell ref="D34:W34"/>
    <mergeCell ref="X34:AB34"/>
    <mergeCell ref="AC34:AG34"/>
    <mergeCell ref="AH34:AM34"/>
    <mergeCell ref="AN34:AS34"/>
    <mergeCell ref="AT34:AY34"/>
    <mergeCell ref="AZ34:BD34"/>
    <mergeCell ref="BE34:BI34"/>
    <mergeCell ref="BJ34:BO34"/>
    <mergeCell ref="BP34:BU34"/>
    <mergeCell ref="BV34:CA34"/>
    <mergeCell ref="CB34:CF34"/>
    <mergeCell ref="CG34:CK34"/>
    <mergeCell ref="CL34:CP34"/>
    <mergeCell ref="CQ34:CV34"/>
    <mergeCell ref="CW34:DB34"/>
    <mergeCell ref="DC34:DG34"/>
    <mergeCell ref="DH34:DL34"/>
    <mergeCell ref="DM34:DR34"/>
    <mergeCell ref="DS34:DX34"/>
    <mergeCell ref="DY34:ED34"/>
    <mergeCell ref="A35:C35"/>
    <mergeCell ref="D35:W35"/>
    <mergeCell ref="X35:AB35"/>
    <mergeCell ref="AC35:AG35"/>
    <mergeCell ref="AH35:AM35"/>
    <mergeCell ref="AN35:AS35"/>
    <mergeCell ref="AT35:AY35"/>
    <mergeCell ref="AZ35:BD35"/>
    <mergeCell ref="BE35:BI35"/>
    <mergeCell ref="BJ35:BO35"/>
    <mergeCell ref="BP35:BU35"/>
    <mergeCell ref="BV35:CA35"/>
    <mergeCell ref="CB35:CF35"/>
    <mergeCell ref="CG35:CK35"/>
    <mergeCell ref="CL35:CP35"/>
    <mergeCell ref="CQ35:CV35"/>
    <mergeCell ref="CW35:DB35"/>
    <mergeCell ref="DC35:DG35"/>
    <mergeCell ref="DH35:DL35"/>
    <mergeCell ref="DM35:DR35"/>
    <mergeCell ref="DS35:DX35"/>
    <mergeCell ref="DY35:ED35"/>
    <mergeCell ref="A38:C38"/>
    <mergeCell ref="D38:W38"/>
    <mergeCell ref="X38:AB38"/>
    <mergeCell ref="AC38:AG38"/>
    <mergeCell ref="AH38:AM38"/>
    <mergeCell ref="AN38:AS38"/>
    <mergeCell ref="AT38:AY38"/>
    <mergeCell ref="AZ38:BD38"/>
    <mergeCell ref="BE38:BI38"/>
    <mergeCell ref="BJ38:BO38"/>
    <mergeCell ref="BP38:BU38"/>
    <mergeCell ref="BV38:CA38"/>
    <mergeCell ref="CB38:CF38"/>
    <mergeCell ref="CG38:CK38"/>
    <mergeCell ref="CL38:CP38"/>
    <mergeCell ref="CQ38:CV38"/>
    <mergeCell ref="CW38:DB38"/>
    <mergeCell ref="DC38:DG38"/>
    <mergeCell ref="DH38:DL38"/>
    <mergeCell ref="DM38:DR38"/>
    <mergeCell ref="DS38:DX38"/>
    <mergeCell ref="DY38:ED38"/>
    <mergeCell ref="A39:C39"/>
    <mergeCell ref="D39:W39"/>
    <mergeCell ref="X39:AB39"/>
    <mergeCell ref="AC39:AG39"/>
    <mergeCell ref="AH39:AM39"/>
    <mergeCell ref="AN39:AS39"/>
    <mergeCell ref="AT39:AY39"/>
    <mergeCell ref="AZ39:BD39"/>
    <mergeCell ref="BE39:BI39"/>
    <mergeCell ref="BJ39:BO39"/>
    <mergeCell ref="BP39:BU39"/>
    <mergeCell ref="BV39:CA39"/>
    <mergeCell ref="CB39:CF39"/>
    <mergeCell ref="CG39:CK39"/>
    <mergeCell ref="CL39:CP39"/>
    <mergeCell ref="CQ39:CV39"/>
    <mergeCell ref="CW39:DB39"/>
    <mergeCell ref="DC39:DG39"/>
    <mergeCell ref="DH39:DL39"/>
    <mergeCell ref="DM39:DR39"/>
    <mergeCell ref="DS39:DX39"/>
    <mergeCell ref="DY39:ED39"/>
    <mergeCell ref="A40:C40"/>
    <mergeCell ref="D40:W40"/>
    <mergeCell ref="X40:AB40"/>
    <mergeCell ref="AC40:AG40"/>
    <mergeCell ref="AH40:AM40"/>
    <mergeCell ref="AN40:AS40"/>
    <mergeCell ref="AT40:AY40"/>
    <mergeCell ref="AZ40:BD40"/>
    <mergeCell ref="BE40:BI40"/>
    <mergeCell ref="BJ40:BO40"/>
    <mergeCell ref="BP40:BU40"/>
    <mergeCell ref="BV40:CA40"/>
    <mergeCell ref="CB40:CF40"/>
    <mergeCell ref="CG40:CK40"/>
    <mergeCell ref="CL40:CP40"/>
    <mergeCell ref="CQ40:CV40"/>
    <mergeCell ref="CW40:DB40"/>
    <mergeCell ref="DC40:DG40"/>
    <mergeCell ref="DH40:DL40"/>
    <mergeCell ref="DM40:DR40"/>
    <mergeCell ref="DS40:DX40"/>
    <mergeCell ref="DY40:ED40"/>
    <mergeCell ref="A41:C41"/>
    <mergeCell ref="D41:W41"/>
    <mergeCell ref="X41:AB41"/>
    <mergeCell ref="AC41:AG41"/>
    <mergeCell ref="AH41:AM41"/>
    <mergeCell ref="AN41:AS41"/>
    <mergeCell ref="AT41:AY41"/>
    <mergeCell ref="AZ41:BD41"/>
    <mergeCell ref="BE41:BI41"/>
    <mergeCell ref="BJ41:BO41"/>
    <mergeCell ref="BP41:BU41"/>
    <mergeCell ref="BV41:CA41"/>
    <mergeCell ref="CB41:CF41"/>
    <mergeCell ref="CG41:CK41"/>
    <mergeCell ref="CL41:CP41"/>
    <mergeCell ref="CQ41:CV41"/>
    <mergeCell ref="CW41:DB41"/>
    <mergeCell ref="DC41:DG41"/>
    <mergeCell ref="DH41:DL41"/>
    <mergeCell ref="DM41:DR41"/>
    <mergeCell ref="DS41:DX41"/>
    <mergeCell ref="DY41:ED41"/>
    <mergeCell ref="A42:C42"/>
    <mergeCell ref="D42:W42"/>
    <mergeCell ref="X42:AB42"/>
    <mergeCell ref="AC42:AG42"/>
    <mergeCell ref="AH42:AM42"/>
    <mergeCell ref="AN42:AS42"/>
    <mergeCell ref="AT42:AY42"/>
    <mergeCell ref="AZ42:BD42"/>
    <mergeCell ref="BE42:BI42"/>
    <mergeCell ref="BJ42:BO42"/>
    <mergeCell ref="BP42:BU42"/>
    <mergeCell ref="BV42:CA42"/>
    <mergeCell ref="CB42:CF42"/>
    <mergeCell ref="CG42:CK42"/>
    <mergeCell ref="CL42:CP42"/>
    <mergeCell ref="CQ42:CV42"/>
    <mergeCell ref="CW42:DB42"/>
    <mergeCell ref="DC42:DG42"/>
    <mergeCell ref="DH42:DL42"/>
    <mergeCell ref="DM42:DR42"/>
    <mergeCell ref="DS42:DX42"/>
    <mergeCell ref="DY42:ED42"/>
    <mergeCell ref="A43:C43"/>
    <mergeCell ref="D43:W43"/>
    <mergeCell ref="X43:AB43"/>
    <mergeCell ref="AC43:AG43"/>
    <mergeCell ref="AH43:AM43"/>
    <mergeCell ref="AN43:AS43"/>
    <mergeCell ref="AT43:AY43"/>
    <mergeCell ref="AZ43:BD43"/>
    <mergeCell ref="BE43:BI43"/>
    <mergeCell ref="BJ43:BO43"/>
    <mergeCell ref="BP43:BU43"/>
    <mergeCell ref="BV43:CA43"/>
    <mergeCell ref="DH43:DL43"/>
    <mergeCell ref="DM43:DR43"/>
    <mergeCell ref="DS43:DX43"/>
    <mergeCell ref="DY43:ED43"/>
    <mergeCell ref="CB43:CF43"/>
    <mergeCell ref="CG43:CK43"/>
    <mergeCell ref="CL43:CP43"/>
    <mergeCell ref="CQ43:CV43"/>
    <mergeCell ref="CW43:DB43"/>
    <mergeCell ref="DC43:DG4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Федорова Анастасия Александровна</cp:lastModifiedBy>
  <cp:lastPrinted>2015-05-20T10:17:55Z</cp:lastPrinted>
  <dcterms:created xsi:type="dcterms:W3CDTF">2004-06-16T07:44:42Z</dcterms:created>
  <dcterms:modified xsi:type="dcterms:W3CDTF">2016-01-15T08:44:17Z</dcterms:modified>
  <cp:category/>
  <cp:version/>
  <cp:contentType/>
  <cp:contentStatus/>
</cp:coreProperties>
</file>