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640" windowHeight="5055" tabRatio="870"/>
  </bookViews>
  <sheets>
    <sheet name="2018" sheetId="14" r:id="rId1"/>
  </sheets>
  <calcPr calcId="145621"/>
</workbook>
</file>

<file path=xl/calcChain.xml><?xml version="1.0" encoding="utf-8"?>
<calcChain xmlns="http://schemas.openxmlformats.org/spreadsheetml/2006/main">
  <c r="Q8" i="14" l="1"/>
  <c r="Q7" i="14"/>
  <c r="Q6" i="14"/>
  <c r="Q5" i="14"/>
  <c r="P9" i="14" l="1"/>
  <c r="O9" i="14"/>
  <c r="N9" i="14"/>
  <c r="L9" i="14"/>
  <c r="K9" i="14"/>
  <c r="J9" i="14"/>
  <c r="H9" i="14"/>
  <c r="G9" i="14"/>
  <c r="F9" i="14"/>
  <c r="D9" i="14"/>
  <c r="C9" i="14"/>
  <c r="B9" i="14"/>
  <c r="M8" i="14"/>
  <c r="I8" i="14"/>
  <c r="E8" i="14"/>
  <c r="M7" i="14"/>
  <c r="I7" i="14"/>
  <c r="E7" i="14"/>
  <c r="M6" i="14"/>
  <c r="I6" i="14"/>
  <c r="E6" i="14"/>
  <c r="Q9" i="14"/>
  <c r="M5" i="14"/>
  <c r="I5" i="14"/>
  <c r="E5" i="14"/>
  <c r="M9" i="14" l="1"/>
  <c r="I9" i="14"/>
  <c r="E9" i="14"/>
  <c r="R6" i="14"/>
  <c r="R7" i="14"/>
  <c r="R8" i="14"/>
  <c r="R5" i="14"/>
  <c r="R9" i="14" l="1"/>
</calcChain>
</file>

<file path=xl/sharedStrings.xml><?xml version="1.0" encoding="utf-8"?>
<sst xmlns="http://schemas.openxmlformats.org/spreadsheetml/2006/main" count="25" uniqueCount="25">
  <si>
    <t>Резервируемая мощность</t>
  </si>
  <si>
    <t>январь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</si>
  <si>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</si>
  <si>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</si>
  <si>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</si>
  <si>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</si>
  <si>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</si>
  <si>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</si>
  <si>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</si>
  <si>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</si>
  <si>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</si>
  <si>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</si>
  <si>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</si>
  <si>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</si>
  <si>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</si>
  <si>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</si>
  <si>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</si>
  <si>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</si>
  <si>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</si>
  <si>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</si>
  <si>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</si>
  <si>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</si>
  <si>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</si>
  <si>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</si>
  <si>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>Сведения о резервируемой мощности за 2018 год по 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</si>
</sst>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2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0" xfId="0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P15" sqref="P15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24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5.9667504553734076</v>
      </c>
      <c r="C5" s="12">
        <v>9.0181001821493645</v>
      </c>
      <c r="D5" s="12">
        <v>6.918120218579233</v>
      </c>
      <c r="E5" s="13">
        <f>AVERAGE(B5,C5,D5)</f>
        <v>7.3009902853673347</v>
      </c>
      <c r="F5" s="12">
        <v>11.615626593806919</v>
      </c>
      <c r="G5" s="12">
        <v>12.33</v>
      </c>
      <c r="H5" s="12">
        <v>12.512892531876137</v>
      </c>
      <c r="I5" s="13">
        <f>AVERAGE(F5,G5,H5)</f>
        <v>12.152839708561018</v>
      </c>
      <c r="J5" s="12">
        <v>14.563105081041705</v>
      </c>
      <c r="K5" s="12">
        <v>15.717624772313297</v>
      </c>
      <c r="L5" s="12">
        <v>14.817</v>
      </c>
      <c r="M5" s="13">
        <f>AVERAGE(J5,K5,L5)</f>
        <v>15.032576617785002</v>
      </c>
      <c r="N5" s="12">
        <v>10.371839708561019</v>
      </c>
      <c r="O5" s="12">
        <v>10.319821493624772</v>
      </c>
      <c r="P5" s="12">
        <v>5.3219799635701293</v>
      </c>
      <c r="Q5" s="13">
        <f>AVERAGE(N5,O5,P5)</f>
        <v>8.6712137219186403</v>
      </c>
      <c r="R5" s="14">
        <f>AVERAGE(E5,I5,M5,Q5)</f>
        <v>10.789405083407999</v>
      </c>
    </row>
    <row r="6" spans="1:18" x14ac:dyDescent="0.25">
      <c r="A6" s="11" t="s">
        <v>3</v>
      </c>
      <c r="B6" s="12">
        <v>0.80722222222222206</v>
      </c>
      <c r="C6" s="12">
        <v>0.8333023679417122</v>
      </c>
      <c r="D6" s="12">
        <v>1.2628816029143897</v>
      </c>
      <c r="E6" s="13">
        <f t="shared" ref="E6:E8" si="0">AVERAGE(B6,C6,D6)</f>
        <v>0.96780206435944127</v>
      </c>
      <c r="F6" s="12">
        <v>1.1834189435336975</v>
      </c>
      <c r="G6" s="12">
        <v>1.1569</v>
      </c>
      <c r="H6" s="12">
        <v>1.2540637522768669</v>
      </c>
      <c r="I6" s="13">
        <f t="shared" ref="I6:I8" si="1">AVERAGE(F6,G6,H6)</f>
        <v>1.1981275652701882</v>
      </c>
      <c r="J6" s="12">
        <v>1.4573665998907304</v>
      </c>
      <c r="K6" s="12">
        <v>1.3378433515482695</v>
      </c>
      <c r="L6" s="12">
        <v>1.3029999999999999</v>
      </c>
      <c r="M6" s="13">
        <f t="shared" ref="M6:M8" si="2">AVERAGE(J6,K6,L6)</f>
        <v>1.3660699838129997</v>
      </c>
      <c r="N6" s="12">
        <v>1.2077176684881601</v>
      </c>
      <c r="O6" s="12">
        <v>1.1697231329690347</v>
      </c>
      <c r="P6" s="12">
        <v>1.1401475409836066</v>
      </c>
      <c r="Q6" s="13">
        <f t="shared" ref="Q6:Q8" si="3">AVERAGE(N6,O6,P6)</f>
        <v>1.1725294474802672</v>
      </c>
      <c r="R6" s="14">
        <f t="shared" ref="R6:R8" si="4">AVERAGE(E6,I6,M6,Q6)</f>
        <v>1.176132265230724</v>
      </c>
    </row>
    <row r="7" spans="1:18" x14ac:dyDescent="0.25">
      <c r="A7" s="11" t="s">
        <v>4</v>
      </c>
      <c r="B7" s="12">
        <v>1.7945774134790469</v>
      </c>
      <c r="C7" s="12">
        <v>7.9005846994535496</v>
      </c>
      <c r="D7" s="12">
        <v>5.9858488160291436</v>
      </c>
      <c r="E7" s="13">
        <f t="shared" si="0"/>
        <v>5.2270036429872464</v>
      </c>
      <c r="F7" s="12">
        <v>9.8749544626593853</v>
      </c>
      <c r="G7" s="12">
        <v>10.1111</v>
      </c>
      <c r="H7" s="12">
        <v>12.136816029143894</v>
      </c>
      <c r="I7" s="13">
        <f t="shared" si="1"/>
        <v>10.707623497267761</v>
      </c>
      <c r="J7" s="12">
        <v>13.456658167911129</v>
      </c>
      <c r="K7" s="12">
        <v>12.990369763205827</v>
      </c>
      <c r="L7" s="12">
        <v>13.012</v>
      </c>
      <c r="M7" s="13">
        <f t="shared" si="2"/>
        <v>13.153009310372319</v>
      </c>
      <c r="N7" s="12">
        <v>9.8298269581056488</v>
      </c>
      <c r="O7" s="12">
        <v>6.8419999999999987</v>
      </c>
      <c r="P7" s="12">
        <v>2.726562841530054</v>
      </c>
      <c r="Q7" s="13">
        <f t="shared" si="3"/>
        <v>6.4661299332119002</v>
      </c>
      <c r="R7" s="14">
        <f t="shared" si="4"/>
        <v>8.8884415959598062</v>
      </c>
    </row>
    <row r="8" spans="1:18" x14ac:dyDescent="0.25">
      <c r="A8" s="11" t="s">
        <v>5</v>
      </c>
      <c r="B8" s="12">
        <v>-4.7101347905282154</v>
      </c>
      <c r="C8" s="12">
        <v>-5.1846976320582883</v>
      </c>
      <c r="D8" s="12">
        <v>4.8366375227686689</v>
      </c>
      <c r="E8" s="13">
        <f t="shared" si="0"/>
        <v>-1.6860649666059448</v>
      </c>
      <c r="F8" s="12">
        <v>1.314218579234975</v>
      </c>
      <c r="G8" s="12">
        <v>6.2521000000000004</v>
      </c>
      <c r="H8" s="12">
        <v>6.2303624772313384</v>
      </c>
      <c r="I8" s="13">
        <f t="shared" si="1"/>
        <v>4.598893685488771</v>
      </c>
      <c r="J8" s="12">
        <v>12.159559278819891</v>
      </c>
      <c r="K8" s="12">
        <v>9.4438251366120198</v>
      </c>
      <c r="L8" s="12">
        <v>9.8360000000000003</v>
      </c>
      <c r="M8" s="13">
        <f t="shared" si="2"/>
        <v>10.479794805143969</v>
      </c>
      <c r="N8" s="12">
        <v>9.6571402550091108</v>
      </c>
      <c r="O8" s="12">
        <v>3.1203260473588372</v>
      </c>
      <c r="P8" s="12">
        <v>2.9678105646630257</v>
      </c>
      <c r="Q8" s="13">
        <f t="shared" si="3"/>
        <v>5.2484256223436576</v>
      </c>
      <c r="R8" s="14">
        <f t="shared" si="4"/>
        <v>4.6602622865926131</v>
      </c>
    </row>
    <row r="9" spans="1:18" s="21" customFormat="1" x14ac:dyDescent="0.25">
      <c r="A9" s="17" t="s">
        <v>23</v>
      </c>
      <c r="B9" s="18">
        <f t="shared" ref="B9:D9" si="5">SUM(B5:B8)</f>
        <v>3.8584153005464614</v>
      </c>
      <c r="C9" s="18">
        <f t="shared" si="5"/>
        <v>12.567289617486338</v>
      </c>
      <c r="D9" s="18">
        <f t="shared" si="5"/>
        <v>19.003488160291436</v>
      </c>
      <c r="E9" s="19">
        <f>SUM(E5:E8)</f>
        <v>11.809731026108077</v>
      </c>
      <c r="F9" s="20">
        <f t="shared" ref="F9:H9" si="6">SUM(F5:F8)</f>
        <v>23.988218579234974</v>
      </c>
      <c r="G9" s="20">
        <f t="shared" si="6"/>
        <v>29.850099999999998</v>
      </c>
      <c r="H9" s="20">
        <f t="shared" si="6"/>
        <v>32.134134790528236</v>
      </c>
      <c r="I9" s="19">
        <f>SUM(I5:I8)</f>
        <v>28.657484456587738</v>
      </c>
      <c r="J9" s="20">
        <f t="shared" ref="J9:L9" si="7">SUM(J5:J8)</f>
        <v>41.636689127663459</v>
      </c>
      <c r="K9" s="20">
        <f t="shared" si="7"/>
        <v>39.489663023679412</v>
      </c>
      <c r="L9" s="20">
        <f t="shared" si="7"/>
        <v>38.968000000000004</v>
      </c>
      <c r="M9" s="19">
        <f>SUM(M5:M8)</f>
        <v>40.031450717114289</v>
      </c>
      <c r="N9" s="20">
        <f t="shared" ref="N9:P9" si="8">SUM(N5:N8)</f>
        <v>31.066524590163937</v>
      </c>
      <c r="O9" s="20">
        <f t="shared" si="8"/>
        <v>21.451870673952641</v>
      </c>
      <c r="P9" s="20">
        <f t="shared" si="8"/>
        <v>12.156500910746816</v>
      </c>
      <c r="Q9" s="19">
        <f>SUM(Q5:Q8)</f>
        <v>21.558298724954465</v>
      </c>
      <c r="R9" s="14">
        <f>SUM(R5:R8)</f>
        <v>25.514241231191143</v>
      </c>
    </row>
    <row r="10" spans="1:18" x14ac:dyDescent="0.25">
      <c r="I10" s="15"/>
      <c r="M10" s="16"/>
      <c r="Q10" s="16"/>
      <c r="R10" s="16"/>
    </row>
    <row r="11" spans="1:18" x14ac:dyDescent="0.25">
      <c r="I11" s="15"/>
      <c r="M11" s="16"/>
      <c r="Q11" s="16"/>
      <c r="R11" s="16"/>
    </row>
    <row r="12" spans="1:18" x14ac:dyDescent="0.25">
      <c r="M12" s="16"/>
      <c r="Q12" s="16"/>
      <c r="R1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Зайцева Ксения Андреевна</cp:lastModifiedBy>
  <dcterms:created xsi:type="dcterms:W3CDTF">2014-10-01T10:26:55Z</dcterms:created>
  <dcterms:modified xsi:type="dcterms:W3CDTF">2019-01-17T10:20:39Z</dcterms:modified>
</cp:coreProperties>
</file>