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35" windowWidth="17490" windowHeight="99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4" i="1" l="1"/>
  <c r="Q9" i="1" l="1"/>
  <c r="M9" i="1"/>
  <c r="I9" i="1"/>
  <c r="E9" i="1"/>
  <c r="F4" i="1"/>
  <c r="R9" i="1" l="1"/>
  <c r="P4" i="1"/>
  <c r="O4" i="1" l="1"/>
  <c r="N4" i="1" l="1"/>
  <c r="K4" i="1" l="1"/>
  <c r="L4" i="1"/>
  <c r="J4" i="1"/>
  <c r="H4" i="1" l="1"/>
  <c r="G4" i="1"/>
  <c r="D4" i="1" l="1"/>
  <c r="C4" i="1" l="1"/>
  <c r="B4" i="1" l="1"/>
  <c r="E6" i="1" l="1"/>
  <c r="Q7" i="1"/>
  <c r="Q6" i="1"/>
  <c r="Q4" i="1"/>
  <c r="M7" i="1"/>
  <c r="M6" i="1"/>
  <c r="M4" i="1"/>
  <c r="I7" i="1"/>
  <c r="I6" i="1"/>
  <c r="E7" i="1"/>
  <c r="E4" i="1" l="1"/>
  <c r="R4" i="1" s="1"/>
  <c r="R6" i="1"/>
  <c r="R7" i="1"/>
</calcChain>
</file>

<file path=xl/sharedStrings.xml><?xml version="1.0" encoding="utf-8"?>
<sst xmlns="http://schemas.openxmlformats.org/spreadsheetml/2006/main" count="24" uniqueCount="24">
  <si>
    <t>Всего:</t>
  </si>
  <si>
    <t xml:space="preserve">из них: </t>
  </si>
  <si>
    <t>в сетях 6/10 кВ</t>
  </si>
  <si>
    <t>в сетях 0,4 кВ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</si>
  <si>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</si>
  <si>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</si>
  <si>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</si>
  <si>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</si>
  <si>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</si>
  <si>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</si>
  <si>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</si>
  <si>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</si>
  <si>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</si>
  <si>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</si>
  <si>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</si>
  <si>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</si>
  <si>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</si>
  <si>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</si>
  <si>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</si>
  <si>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</si>
  <si>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</si>
  <si>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</si>
  <si>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Количество недоотпущенной электроэнергии, тыс. кВтч</t>
  </si>
  <si>
    <t>Сведения о количестве аварийных отключений за 2016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</si>
</sst>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P18" sqref="P18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6" t="s">
        <v>23</v>
      </c>
      <c r="B1" s="6"/>
      <c r="C1" s="6"/>
      <c r="D1" s="6"/>
      <c r="E1" s="6"/>
      <c r="F1" s="6"/>
      <c r="G1" s="6"/>
    </row>
    <row r="2" spans="1:18" x14ac:dyDescent="0.25">
      <c r="A2" s="1"/>
      <c r="B2" s="1"/>
      <c r="C2" s="1"/>
      <c r="D2" s="1"/>
      <c r="E2" s="1"/>
      <c r="F2" s="1"/>
      <c r="G2" s="1"/>
    </row>
    <row r="3" spans="1:18" ht="22.5" customHeight="1" x14ac:dyDescent="0.25">
      <c r="A3" s="2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3" t="s">
        <v>17</v>
      </c>
      <c r="O3" s="3" t="s">
        <v>18</v>
      </c>
      <c r="P3" s="3" t="s">
        <v>19</v>
      </c>
      <c r="Q3" s="4" t="s">
        <v>21</v>
      </c>
      <c r="R3" s="5" t="s">
        <v>20</v>
      </c>
    </row>
    <row r="4" spans="1:18" s="10" customFormat="1" ht="20.100000000000001" customHeight="1" x14ac:dyDescent="0.25">
      <c r="A4" s="12" t="s">
        <v>0</v>
      </c>
      <c r="B4" s="7">
        <f>B6+B7</f>
        <v>93</v>
      </c>
      <c r="C4" s="7">
        <f>C6+C7</f>
        <v>81</v>
      </c>
      <c r="D4" s="7">
        <f>D6+D7</f>
        <v>84</v>
      </c>
      <c r="E4" s="8">
        <f>D4+C4+B4</f>
        <v>258</v>
      </c>
      <c r="F4" s="7">
        <f>F6+F7</f>
        <v>73</v>
      </c>
      <c r="G4" s="7">
        <f>G6+G7</f>
        <v>61</v>
      </c>
      <c r="H4" s="7">
        <f>H6+H7</f>
        <v>79</v>
      </c>
      <c r="I4" s="8">
        <f>H4+G4+F4</f>
        <v>213</v>
      </c>
      <c r="J4" s="7">
        <f>J6+J7</f>
        <v>67</v>
      </c>
      <c r="K4" s="7">
        <f t="shared" ref="K4:P4" si="0">K6+K7</f>
        <v>71</v>
      </c>
      <c r="L4" s="7">
        <f t="shared" si="0"/>
        <v>72</v>
      </c>
      <c r="M4" s="8">
        <f>L4+K4+J4</f>
        <v>210</v>
      </c>
      <c r="N4" s="7">
        <f t="shared" si="0"/>
        <v>64</v>
      </c>
      <c r="O4" s="7">
        <f t="shared" si="0"/>
        <v>61</v>
      </c>
      <c r="P4" s="7">
        <f t="shared" si="0"/>
        <v>58</v>
      </c>
      <c r="Q4" s="8">
        <f>P4+O4+N4</f>
        <v>183</v>
      </c>
      <c r="R4" s="9">
        <f>Q4+M4+I4+E4</f>
        <v>864</v>
      </c>
    </row>
    <row r="5" spans="1:18" s="10" customFormat="1" ht="20.100000000000001" customHeight="1" x14ac:dyDescent="0.25">
      <c r="A5" s="13" t="s">
        <v>1</v>
      </c>
      <c r="B5" s="7"/>
      <c r="C5" s="7"/>
      <c r="D5" s="7"/>
      <c r="E5" s="8"/>
      <c r="F5" s="7"/>
      <c r="G5" s="7"/>
      <c r="H5" s="7"/>
      <c r="I5" s="8"/>
      <c r="J5" s="7"/>
      <c r="K5" s="7"/>
      <c r="L5" s="7"/>
      <c r="M5" s="8"/>
      <c r="N5" s="7"/>
      <c r="O5" s="7"/>
      <c r="P5" s="7"/>
      <c r="Q5" s="8"/>
      <c r="R5" s="9"/>
    </row>
    <row r="6" spans="1:18" s="10" customFormat="1" ht="20.100000000000001" customHeight="1" x14ac:dyDescent="0.25">
      <c r="A6" s="13" t="s">
        <v>3</v>
      </c>
      <c r="B6" s="7">
        <v>72</v>
      </c>
      <c r="C6" s="7">
        <v>71</v>
      </c>
      <c r="D6" s="7">
        <v>59</v>
      </c>
      <c r="E6" s="8">
        <f>D6+C6+B6</f>
        <v>202</v>
      </c>
      <c r="F6" s="7">
        <v>61</v>
      </c>
      <c r="G6" s="7">
        <v>47</v>
      </c>
      <c r="H6" s="7">
        <v>62</v>
      </c>
      <c r="I6" s="8">
        <f t="shared" ref="I6:I7" si="1">H6+G6+F6</f>
        <v>170</v>
      </c>
      <c r="J6" s="7">
        <v>49</v>
      </c>
      <c r="K6" s="7">
        <v>54</v>
      </c>
      <c r="L6" s="7">
        <v>49</v>
      </c>
      <c r="M6" s="8">
        <f t="shared" ref="M6:M7" si="2">L6+K6+J6</f>
        <v>152</v>
      </c>
      <c r="N6" s="7">
        <v>51</v>
      </c>
      <c r="O6" s="7">
        <v>46</v>
      </c>
      <c r="P6" s="7">
        <v>47</v>
      </c>
      <c r="Q6" s="8">
        <f>P6+O6+N6</f>
        <v>144</v>
      </c>
      <c r="R6" s="9">
        <f t="shared" ref="R6:R7" si="3">Q6+M6+I6+E6</f>
        <v>668</v>
      </c>
    </row>
    <row r="7" spans="1:18" s="10" customFormat="1" ht="20.100000000000001" customHeight="1" x14ac:dyDescent="0.25">
      <c r="A7" s="13" t="s">
        <v>2</v>
      </c>
      <c r="B7" s="7">
        <v>21</v>
      </c>
      <c r="C7" s="7">
        <v>10</v>
      </c>
      <c r="D7" s="7">
        <v>25</v>
      </c>
      <c r="E7" s="8">
        <f t="shared" ref="E7" si="4">D7+C7+B7</f>
        <v>56</v>
      </c>
      <c r="F7" s="7">
        <v>12</v>
      </c>
      <c r="G7" s="7">
        <v>14</v>
      </c>
      <c r="H7" s="7">
        <v>17</v>
      </c>
      <c r="I7" s="8">
        <f t="shared" si="1"/>
        <v>43</v>
      </c>
      <c r="J7" s="7">
        <v>18</v>
      </c>
      <c r="K7" s="7">
        <v>17</v>
      </c>
      <c r="L7" s="7">
        <v>23</v>
      </c>
      <c r="M7" s="8">
        <f t="shared" si="2"/>
        <v>58</v>
      </c>
      <c r="N7" s="7">
        <v>13</v>
      </c>
      <c r="O7" s="7">
        <v>15</v>
      </c>
      <c r="P7" s="7">
        <v>11</v>
      </c>
      <c r="Q7" s="8">
        <f>P7+O7+N7</f>
        <v>39</v>
      </c>
      <c r="R7" s="9">
        <f t="shared" si="3"/>
        <v>196</v>
      </c>
    </row>
    <row r="8" spans="1:18" s="10" customFormat="1" ht="20.100000000000001" customHeight="1" x14ac:dyDescent="0.25">
      <c r="A8" s="7"/>
      <c r="B8" s="7"/>
      <c r="C8" s="7"/>
      <c r="D8" s="7"/>
      <c r="E8" s="8"/>
      <c r="F8" s="7"/>
      <c r="G8" s="7"/>
      <c r="H8" s="7"/>
      <c r="I8" s="8"/>
      <c r="J8" s="7"/>
      <c r="K8" s="7"/>
      <c r="L8" s="7"/>
      <c r="M8" s="8"/>
      <c r="N8" s="7"/>
      <c r="O8" s="7"/>
      <c r="P8" s="7"/>
      <c r="Q8" s="8"/>
      <c r="R8" s="9"/>
    </row>
    <row r="9" spans="1:18" s="10" customFormat="1" ht="30" x14ac:dyDescent="0.25">
      <c r="A9" s="11" t="s">
        <v>22</v>
      </c>
      <c r="B9" s="7">
        <v>3.1419999999999999</v>
      </c>
      <c r="C9" s="7">
        <v>1.415</v>
      </c>
      <c r="D9" s="7">
        <v>0.97399999999999998</v>
      </c>
      <c r="E9" s="8">
        <f>D9+C9+B9</f>
        <v>5.5310000000000006</v>
      </c>
      <c r="F9" s="7">
        <v>4.6139999999999999</v>
      </c>
      <c r="G9" s="7">
        <v>6.4119999999999999</v>
      </c>
      <c r="H9" s="7">
        <v>10.231</v>
      </c>
      <c r="I9" s="8">
        <f>H9+G9+F9</f>
        <v>21.257000000000001</v>
      </c>
      <c r="J9" s="7">
        <v>2.7109999999999999</v>
      </c>
      <c r="K9" s="7">
        <v>7.9870000000000001</v>
      </c>
      <c r="L9" s="7">
        <v>11.412000000000001</v>
      </c>
      <c r="M9" s="8">
        <f>L9+K9+J9</f>
        <v>22.11</v>
      </c>
      <c r="N9" s="7">
        <v>8.5220000000000002</v>
      </c>
      <c r="O9" s="7">
        <v>11.653</v>
      </c>
      <c r="P9" s="7">
        <v>7.9160000000000004</v>
      </c>
      <c r="Q9" s="8">
        <f>P9+O9+N9</f>
        <v>28.091000000000001</v>
      </c>
      <c r="R9" s="9">
        <f>Q9+M9+I9+E9</f>
        <v>76.989000000000004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Чигинцева Нина</cp:lastModifiedBy>
  <cp:lastPrinted>2014-02-27T09:17:51Z</cp:lastPrinted>
  <dcterms:created xsi:type="dcterms:W3CDTF">2014-02-07T10:06:57Z</dcterms:created>
  <dcterms:modified xsi:type="dcterms:W3CDTF">2016-12-26T04:25:01Z</dcterms:modified>
</cp:coreProperties>
</file>